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PUBLICACIONES\MENSUALES PARA REVISION\03\"/>
    </mc:Choice>
  </mc:AlternateContent>
  <xr:revisionPtr revIDLastSave="0" documentId="13_ncr:1_{48C120DD-DF79-4E3F-BABD-112F63620018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MARZO ORDINARIO" sheetId="1" r:id="rId1"/>
    <sheet name="TOTAL PAGADO" sheetId="4" r:id="rId2"/>
  </sheets>
  <definedNames>
    <definedName name="_xlnm._FilterDatabase" localSheetId="0" hidden="1">'MARZO ORDINARIO'!$A$3:$P$575</definedName>
    <definedName name="_xlnm._FilterDatabase" localSheetId="1" hidden="1">'TOTAL PAGADO'!$A$1:$D$573</definedName>
    <definedName name="_xlnm.Print_Titles" localSheetId="0">'MARZO ORDINARIO'!$1:$3</definedName>
    <definedName name="_xlnm.Print_Titles" localSheetId="1">'TOTAL PAGADO'!$1:$3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4" i="1" l="1"/>
  <c r="L574" i="1"/>
  <c r="K574" i="1"/>
  <c r="J574" i="1"/>
  <c r="I574" i="1"/>
  <c r="H574" i="1"/>
  <c r="G574" i="1"/>
  <c r="F574" i="1"/>
  <c r="E574" i="1"/>
  <c r="D574" i="1"/>
  <c r="C574" i="1"/>
  <c r="N573" i="1"/>
  <c r="C573" i="4" s="1"/>
  <c r="D573" i="4" s="1"/>
  <c r="N572" i="1"/>
  <c r="C572" i="4" s="1"/>
  <c r="D572" i="4" s="1"/>
  <c r="N571" i="1"/>
  <c r="C571" i="4" s="1"/>
  <c r="D571" i="4" s="1"/>
  <c r="N570" i="1"/>
  <c r="C570" i="4" s="1"/>
  <c r="D570" i="4" s="1"/>
  <c r="N569" i="1"/>
  <c r="C569" i="4" s="1"/>
  <c r="D569" i="4" s="1"/>
  <c r="N568" i="1"/>
  <c r="C568" i="4" s="1"/>
  <c r="D568" i="4" s="1"/>
  <c r="N567" i="1"/>
  <c r="C567" i="4" s="1"/>
  <c r="D567" i="4" s="1"/>
  <c r="N566" i="1"/>
  <c r="C566" i="4" s="1"/>
  <c r="D566" i="4" s="1"/>
  <c r="N565" i="1"/>
  <c r="C565" i="4" s="1"/>
  <c r="D565" i="4" s="1"/>
  <c r="N564" i="1"/>
  <c r="C564" i="4" s="1"/>
  <c r="D564" i="4" s="1"/>
  <c r="N563" i="1"/>
  <c r="C563" i="4" s="1"/>
  <c r="D563" i="4" s="1"/>
  <c r="N562" i="1"/>
  <c r="C562" i="4" s="1"/>
  <c r="D562" i="4" s="1"/>
  <c r="N561" i="1"/>
  <c r="C561" i="4" s="1"/>
  <c r="D561" i="4" s="1"/>
  <c r="N560" i="1"/>
  <c r="C560" i="4" s="1"/>
  <c r="D560" i="4" s="1"/>
  <c r="N559" i="1"/>
  <c r="C559" i="4" s="1"/>
  <c r="D559" i="4" s="1"/>
  <c r="N558" i="1"/>
  <c r="C558" i="4" s="1"/>
  <c r="D558" i="4" s="1"/>
  <c r="N557" i="1"/>
  <c r="C557" i="4" s="1"/>
  <c r="D557" i="4" s="1"/>
  <c r="N556" i="1"/>
  <c r="C556" i="4" s="1"/>
  <c r="D556" i="4" s="1"/>
  <c r="N555" i="1"/>
  <c r="C555" i="4" s="1"/>
  <c r="D555" i="4" s="1"/>
  <c r="N554" i="1"/>
  <c r="C554" i="4" s="1"/>
  <c r="D554" i="4" s="1"/>
  <c r="N553" i="1"/>
  <c r="C553" i="4" s="1"/>
  <c r="D553" i="4" s="1"/>
  <c r="N552" i="1"/>
  <c r="C552" i="4" s="1"/>
  <c r="D552" i="4" s="1"/>
  <c r="N551" i="1"/>
  <c r="C551" i="4" s="1"/>
  <c r="D551" i="4" s="1"/>
  <c r="N550" i="1"/>
  <c r="C550" i="4" s="1"/>
  <c r="D550" i="4" s="1"/>
  <c r="N549" i="1"/>
  <c r="C549" i="4" s="1"/>
  <c r="D549" i="4" s="1"/>
  <c r="N548" i="1"/>
  <c r="C548" i="4" s="1"/>
  <c r="D548" i="4" s="1"/>
  <c r="N547" i="1"/>
  <c r="C547" i="4" s="1"/>
  <c r="D547" i="4" s="1"/>
  <c r="N546" i="1"/>
  <c r="C546" i="4" s="1"/>
  <c r="D546" i="4" s="1"/>
  <c r="N545" i="1"/>
  <c r="C545" i="4" s="1"/>
  <c r="D545" i="4" s="1"/>
  <c r="N544" i="1"/>
  <c r="C544" i="4" s="1"/>
  <c r="D544" i="4" s="1"/>
  <c r="N543" i="1"/>
  <c r="C543" i="4" s="1"/>
  <c r="D543" i="4" s="1"/>
  <c r="N542" i="1"/>
  <c r="C542" i="4" s="1"/>
  <c r="D542" i="4" s="1"/>
  <c r="N541" i="1"/>
  <c r="C541" i="4" s="1"/>
  <c r="D541" i="4" s="1"/>
  <c r="N540" i="1"/>
  <c r="C540" i="4" s="1"/>
  <c r="D540" i="4" s="1"/>
  <c r="N539" i="1"/>
  <c r="C539" i="4" s="1"/>
  <c r="D539" i="4" s="1"/>
  <c r="N538" i="1"/>
  <c r="C538" i="4" s="1"/>
  <c r="D538" i="4" s="1"/>
  <c r="N537" i="1"/>
  <c r="C537" i="4" s="1"/>
  <c r="D537" i="4" s="1"/>
  <c r="N536" i="1"/>
  <c r="C536" i="4" s="1"/>
  <c r="D536" i="4" s="1"/>
  <c r="N535" i="1"/>
  <c r="C535" i="4" s="1"/>
  <c r="D535" i="4" s="1"/>
  <c r="N534" i="1"/>
  <c r="C534" i="4" s="1"/>
  <c r="D534" i="4" s="1"/>
  <c r="N533" i="1"/>
  <c r="C533" i="4" s="1"/>
  <c r="D533" i="4" s="1"/>
  <c r="N532" i="1"/>
  <c r="C532" i="4" s="1"/>
  <c r="D532" i="4" s="1"/>
  <c r="N531" i="1"/>
  <c r="C531" i="4" s="1"/>
  <c r="D531" i="4" s="1"/>
  <c r="N530" i="1"/>
  <c r="C530" i="4" s="1"/>
  <c r="D530" i="4" s="1"/>
  <c r="N529" i="1"/>
  <c r="C529" i="4" s="1"/>
  <c r="D529" i="4" s="1"/>
  <c r="N528" i="1"/>
  <c r="C528" i="4" s="1"/>
  <c r="D528" i="4" s="1"/>
  <c r="N527" i="1"/>
  <c r="C527" i="4" s="1"/>
  <c r="D527" i="4" s="1"/>
  <c r="N526" i="1"/>
  <c r="C526" i="4" s="1"/>
  <c r="D526" i="4" s="1"/>
  <c r="N525" i="1"/>
  <c r="C525" i="4" s="1"/>
  <c r="D525" i="4" s="1"/>
  <c r="N524" i="1"/>
  <c r="C524" i="4" s="1"/>
  <c r="D524" i="4" s="1"/>
  <c r="N523" i="1"/>
  <c r="C523" i="4" s="1"/>
  <c r="D523" i="4" s="1"/>
  <c r="N522" i="1"/>
  <c r="C522" i="4" s="1"/>
  <c r="D522" i="4" s="1"/>
  <c r="N521" i="1"/>
  <c r="C521" i="4" s="1"/>
  <c r="D521" i="4" s="1"/>
  <c r="N520" i="1"/>
  <c r="C520" i="4" s="1"/>
  <c r="D520" i="4" s="1"/>
  <c r="N519" i="1"/>
  <c r="C519" i="4" s="1"/>
  <c r="D519" i="4" s="1"/>
  <c r="N518" i="1"/>
  <c r="C518" i="4" s="1"/>
  <c r="D518" i="4" s="1"/>
  <c r="N517" i="1"/>
  <c r="C517" i="4" s="1"/>
  <c r="D517" i="4" s="1"/>
  <c r="N516" i="1"/>
  <c r="C516" i="4" s="1"/>
  <c r="D516" i="4" s="1"/>
  <c r="N515" i="1"/>
  <c r="C515" i="4" s="1"/>
  <c r="D515" i="4" s="1"/>
  <c r="N514" i="1"/>
  <c r="C514" i="4" s="1"/>
  <c r="D514" i="4" s="1"/>
  <c r="N513" i="1"/>
  <c r="C513" i="4" s="1"/>
  <c r="D513" i="4" s="1"/>
  <c r="N512" i="1"/>
  <c r="C512" i="4" s="1"/>
  <c r="D512" i="4" s="1"/>
  <c r="N511" i="1"/>
  <c r="C511" i="4" s="1"/>
  <c r="D511" i="4" s="1"/>
  <c r="N510" i="1"/>
  <c r="C510" i="4" s="1"/>
  <c r="D510" i="4" s="1"/>
  <c r="N509" i="1"/>
  <c r="C509" i="4" s="1"/>
  <c r="D509" i="4" s="1"/>
  <c r="N508" i="1"/>
  <c r="C508" i="4" s="1"/>
  <c r="D508" i="4" s="1"/>
  <c r="N507" i="1"/>
  <c r="C507" i="4" s="1"/>
  <c r="D507" i="4" s="1"/>
  <c r="N506" i="1"/>
  <c r="C506" i="4" s="1"/>
  <c r="D506" i="4" s="1"/>
  <c r="N505" i="1"/>
  <c r="C505" i="4" s="1"/>
  <c r="D505" i="4" s="1"/>
  <c r="N504" i="1"/>
  <c r="C504" i="4" s="1"/>
  <c r="D504" i="4" s="1"/>
  <c r="N503" i="1"/>
  <c r="C503" i="4" s="1"/>
  <c r="D503" i="4" s="1"/>
  <c r="N502" i="1"/>
  <c r="C502" i="4" s="1"/>
  <c r="D502" i="4" s="1"/>
  <c r="N501" i="1"/>
  <c r="C501" i="4" s="1"/>
  <c r="D501" i="4" s="1"/>
  <c r="N500" i="1"/>
  <c r="C500" i="4" s="1"/>
  <c r="D500" i="4" s="1"/>
  <c r="N499" i="1"/>
  <c r="C499" i="4" s="1"/>
  <c r="D499" i="4" s="1"/>
  <c r="N498" i="1"/>
  <c r="C498" i="4" s="1"/>
  <c r="D498" i="4" s="1"/>
  <c r="N497" i="1"/>
  <c r="C497" i="4" s="1"/>
  <c r="D497" i="4" s="1"/>
  <c r="N496" i="1"/>
  <c r="C496" i="4" s="1"/>
  <c r="D496" i="4" s="1"/>
  <c r="N495" i="1"/>
  <c r="C495" i="4" s="1"/>
  <c r="D495" i="4" s="1"/>
  <c r="N494" i="1"/>
  <c r="C494" i="4" s="1"/>
  <c r="D494" i="4" s="1"/>
  <c r="N493" i="1"/>
  <c r="C493" i="4" s="1"/>
  <c r="D493" i="4" s="1"/>
  <c r="N492" i="1"/>
  <c r="C492" i="4" s="1"/>
  <c r="D492" i="4" s="1"/>
  <c r="N491" i="1"/>
  <c r="C491" i="4" s="1"/>
  <c r="D491" i="4" s="1"/>
  <c r="N490" i="1"/>
  <c r="C490" i="4" s="1"/>
  <c r="D490" i="4" s="1"/>
  <c r="N489" i="1"/>
  <c r="C489" i="4" s="1"/>
  <c r="D489" i="4" s="1"/>
  <c r="N488" i="1"/>
  <c r="C488" i="4" s="1"/>
  <c r="D488" i="4" s="1"/>
  <c r="N487" i="1"/>
  <c r="C487" i="4" s="1"/>
  <c r="D487" i="4" s="1"/>
  <c r="N486" i="1"/>
  <c r="C486" i="4" s="1"/>
  <c r="D486" i="4" s="1"/>
  <c r="N485" i="1"/>
  <c r="C485" i="4" s="1"/>
  <c r="D485" i="4" s="1"/>
  <c r="N484" i="1"/>
  <c r="C484" i="4" s="1"/>
  <c r="D484" i="4" s="1"/>
  <c r="N483" i="1"/>
  <c r="C483" i="4" s="1"/>
  <c r="D483" i="4" s="1"/>
  <c r="N482" i="1"/>
  <c r="C482" i="4" s="1"/>
  <c r="D482" i="4" s="1"/>
  <c r="N481" i="1"/>
  <c r="C481" i="4" s="1"/>
  <c r="D481" i="4" s="1"/>
  <c r="N480" i="1"/>
  <c r="C480" i="4" s="1"/>
  <c r="D480" i="4" s="1"/>
  <c r="N479" i="1"/>
  <c r="C479" i="4" s="1"/>
  <c r="D479" i="4" s="1"/>
  <c r="N478" i="1"/>
  <c r="C478" i="4" s="1"/>
  <c r="D478" i="4" s="1"/>
  <c r="N477" i="1"/>
  <c r="C477" i="4" s="1"/>
  <c r="D477" i="4" s="1"/>
  <c r="N476" i="1"/>
  <c r="C476" i="4" s="1"/>
  <c r="D476" i="4" s="1"/>
  <c r="N475" i="1"/>
  <c r="C475" i="4" s="1"/>
  <c r="D475" i="4" s="1"/>
  <c r="N474" i="1"/>
  <c r="C474" i="4" s="1"/>
  <c r="D474" i="4" s="1"/>
  <c r="N473" i="1"/>
  <c r="C473" i="4" s="1"/>
  <c r="D473" i="4" s="1"/>
  <c r="N472" i="1"/>
  <c r="C472" i="4" s="1"/>
  <c r="D472" i="4" s="1"/>
  <c r="N471" i="1"/>
  <c r="C471" i="4" s="1"/>
  <c r="D471" i="4" s="1"/>
  <c r="N470" i="1"/>
  <c r="C470" i="4" s="1"/>
  <c r="D470" i="4" s="1"/>
  <c r="N469" i="1"/>
  <c r="C469" i="4" s="1"/>
  <c r="D469" i="4" s="1"/>
  <c r="N468" i="1"/>
  <c r="C468" i="4" s="1"/>
  <c r="D468" i="4" s="1"/>
  <c r="N467" i="1"/>
  <c r="C467" i="4" s="1"/>
  <c r="D467" i="4" s="1"/>
  <c r="N466" i="1"/>
  <c r="C466" i="4" s="1"/>
  <c r="D466" i="4" s="1"/>
  <c r="N465" i="1"/>
  <c r="C465" i="4" s="1"/>
  <c r="D465" i="4" s="1"/>
  <c r="N464" i="1"/>
  <c r="C464" i="4" s="1"/>
  <c r="D464" i="4" s="1"/>
  <c r="N463" i="1"/>
  <c r="C463" i="4" s="1"/>
  <c r="D463" i="4" s="1"/>
  <c r="N462" i="1"/>
  <c r="C462" i="4" s="1"/>
  <c r="D462" i="4" s="1"/>
  <c r="N461" i="1"/>
  <c r="C461" i="4" s="1"/>
  <c r="D461" i="4" s="1"/>
  <c r="N460" i="1"/>
  <c r="C460" i="4" s="1"/>
  <c r="D460" i="4" s="1"/>
  <c r="N459" i="1"/>
  <c r="C459" i="4" s="1"/>
  <c r="D459" i="4" s="1"/>
  <c r="N458" i="1"/>
  <c r="C458" i="4" s="1"/>
  <c r="D458" i="4" s="1"/>
  <c r="N457" i="1"/>
  <c r="C457" i="4" s="1"/>
  <c r="D457" i="4" s="1"/>
  <c r="N456" i="1"/>
  <c r="C456" i="4" s="1"/>
  <c r="D456" i="4" s="1"/>
  <c r="N455" i="1"/>
  <c r="C455" i="4" s="1"/>
  <c r="D455" i="4" s="1"/>
  <c r="N454" i="1"/>
  <c r="C454" i="4" s="1"/>
  <c r="D454" i="4" s="1"/>
  <c r="N453" i="1"/>
  <c r="C453" i="4" s="1"/>
  <c r="D453" i="4" s="1"/>
  <c r="N452" i="1"/>
  <c r="C452" i="4" s="1"/>
  <c r="D452" i="4" s="1"/>
  <c r="N451" i="1"/>
  <c r="C451" i="4" s="1"/>
  <c r="D451" i="4" s="1"/>
  <c r="N450" i="1"/>
  <c r="C450" i="4" s="1"/>
  <c r="D450" i="4" s="1"/>
  <c r="N449" i="1"/>
  <c r="C449" i="4" s="1"/>
  <c r="D449" i="4" s="1"/>
  <c r="N448" i="1"/>
  <c r="C448" i="4" s="1"/>
  <c r="D448" i="4" s="1"/>
  <c r="N447" i="1"/>
  <c r="C447" i="4" s="1"/>
  <c r="D447" i="4" s="1"/>
  <c r="N446" i="1"/>
  <c r="C446" i="4" s="1"/>
  <c r="D446" i="4" s="1"/>
  <c r="N445" i="1"/>
  <c r="C445" i="4" s="1"/>
  <c r="D445" i="4" s="1"/>
  <c r="N444" i="1"/>
  <c r="C444" i="4" s="1"/>
  <c r="D444" i="4" s="1"/>
  <c r="N443" i="1"/>
  <c r="C443" i="4" s="1"/>
  <c r="D443" i="4" s="1"/>
  <c r="N442" i="1"/>
  <c r="C442" i="4" s="1"/>
  <c r="D442" i="4" s="1"/>
  <c r="N441" i="1"/>
  <c r="C441" i="4" s="1"/>
  <c r="D441" i="4" s="1"/>
  <c r="N440" i="1"/>
  <c r="C440" i="4" s="1"/>
  <c r="D440" i="4" s="1"/>
  <c r="N439" i="1"/>
  <c r="C439" i="4" s="1"/>
  <c r="D439" i="4" s="1"/>
  <c r="N438" i="1"/>
  <c r="C438" i="4" s="1"/>
  <c r="D438" i="4" s="1"/>
  <c r="N437" i="1"/>
  <c r="C437" i="4" s="1"/>
  <c r="D437" i="4" s="1"/>
  <c r="N436" i="1"/>
  <c r="C436" i="4" s="1"/>
  <c r="D436" i="4" s="1"/>
  <c r="N435" i="1"/>
  <c r="C435" i="4" s="1"/>
  <c r="D435" i="4" s="1"/>
  <c r="N434" i="1"/>
  <c r="C434" i="4" s="1"/>
  <c r="D434" i="4" s="1"/>
  <c r="N433" i="1"/>
  <c r="C433" i="4" s="1"/>
  <c r="D433" i="4" s="1"/>
  <c r="N432" i="1"/>
  <c r="C432" i="4" s="1"/>
  <c r="D432" i="4" s="1"/>
  <c r="N431" i="1"/>
  <c r="C431" i="4" s="1"/>
  <c r="D431" i="4" s="1"/>
  <c r="N430" i="1"/>
  <c r="C430" i="4" s="1"/>
  <c r="D430" i="4" s="1"/>
  <c r="N429" i="1"/>
  <c r="C429" i="4" s="1"/>
  <c r="D429" i="4" s="1"/>
  <c r="N428" i="1"/>
  <c r="C428" i="4" s="1"/>
  <c r="D428" i="4" s="1"/>
  <c r="N427" i="1"/>
  <c r="C427" i="4" s="1"/>
  <c r="D427" i="4" s="1"/>
  <c r="N426" i="1"/>
  <c r="C426" i="4" s="1"/>
  <c r="D426" i="4" s="1"/>
  <c r="N425" i="1"/>
  <c r="C425" i="4" s="1"/>
  <c r="D425" i="4" s="1"/>
  <c r="N424" i="1"/>
  <c r="C424" i="4" s="1"/>
  <c r="D424" i="4" s="1"/>
  <c r="N423" i="1"/>
  <c r="C423" i="4" s="1"/>
  <c r="D423" i="4" s="1"/>
  <c r="N422" i="1"/>
  <c r="C422" i="4" s="1"/>
  <c r="D422" i="4" s="1"/>
  <c r="N421" i="1"/>
  <c r="C421" i="4" s="1"/>
  <c r="D421" i="4" s="1"/>
  <c r="N420" i="1"/>
  <c r="C420" i="4" s="1"/>
  <c r="D420" i="4" s="1"/>
  <c r="N419" i="1"/>
  <c r="C419" i="4" s="1"/>
  <c r="D419" i="4" s="1"/>
  <c r="N418" i="1"/>
  <c r="C418" i="4" s="1"/>
  <c r="D418" i="4" s="1"/>
  <c r="N417" i="1"/>
  <c r="C417" i="4" s="1"/>
  <c r="D417" i="4" s="1"/>
  <c r="N416" i="1"/>
  <c r="C416" i="4" s="1"/>
  <c r="D416" i="4" s="1"/>
  <c r="N415" i="1"/>
  <c r="C415" i="4" s="1"/>
  <c r="D415" i="4" s="1"/>
  <c r="N414" i="1"/>
  <c r="C414" i="4" s="1"/>
  <c r="D414" i="4" s="1"/>
  <c r="N413" i="1"/>
  <c r="C413" i="4" s="1"/>
  <c r="D413" i="4" s="1"/>
  <c r="N412" i="1"/>
  <c r="C412" i="4" s="1"/>
  <c r="D412" i="4" s="1"/>
  <c r="N411" i="1"/>
  <c r="C411" i="4" s="1"/>
  <c r="D411" i="4" s="1"/>
  <c r="N410" i="1"/>
  <c r="C410" i="4" s="1"/>
  <c r="D410" i="4" s="1"/>
  <c r="N409" i="1"/>
  <c r="C409" i="4" s="1"/>
  <c r="D409" i="4" s="1"/>
  <c r="N408" i="1"/>
  <c r="C408" i="4" s="1"/>
  <c r="D408" i="4" s="1"/>
  <c r="N407" i="1"/>
  <c r="C407" i="4" s="1"/>
  <c r="D407" i="4" s="1"/>
  <c r="N406" i="1"/>
  <c r="C406" i="4" s="1"/>
  <c r="D406" i="4" s="1"/>
  <c r="N405" i="1"/>
  <c r="C405" i="4" s="1"/>
  <c r="D405" i="4" s="1"/>
  <c r="N404" i="1"/>
  <c r="C404" i="4" s="1"/>
  <c r="D404" i="4" s="1"/>
  <c r="N403" i="1"/>
  <c r="C403" i="4" s="1"/>
  <c r="D403" i="4" s="1"/>
  <c r="N402" i="1"/>
  <c r="C402" i="4" s="1"/>
  <c r="D402" i="4" s="1"/>
  <c r="N401" i="1"/>
  <c r="C401" i="4" s="1"/>
  <c r="D401" i="4" s="1"/>
  <c r="N400" i="1"/>
  <c r="C400" i="4" s="1"/>
  <c r="D400" i="4" s="1"/>
  <c r="N399" i="1"/>
  <c r="C399" i="4" s="1"/>
  <c r="D399" i="4" s="1"/>
  <c r="N398" i="1"/>
  <c r="C398" i="4" s="1"/>
  <c r="D398" i="4" s="1"/>
  <c r="N397" i="1"/>
  <c r="C397" i="4" s="1"/>
  <c r="D397" i="4" s="1"/>
  <c r="N396" i="1"/>
  <c r="C396" i="4" s="1"/>
  <c r="D396" i="4" s="1"/>
  <c r="N395" i="1"/>
  <c r="C395" i="4" s="1"/>
  <c r="D395" i="4" s="1"/>
  <c r="N394" i="1"/>
  <c r="C394" i="4" s="1"/>
  <c r="D394" i="4" s="1"/>
  <c r="N393" i="1"/>
  <c r="C393" i="4" s="1"/>
  <c r="D393" i="4" s="1"/>
  <c r="N392" i="1"/>
  <c r="C392" i="4" s="1"/>
  <c r="D392" i="4" s="1"/>
  <c r="N391" i="1"/>
  <c r="C391" i="4" s="1"/>
  <c r="D391" i="4" s="1"/>
  <c r="N390" i="1"/>
  <c r="C390" i="4" s="1"/>
  <c r="D390" i="4" s="1"/>
  <c r="N389" i="1"/>
  <c r="C389" i="4" s="1"/>
  <c r="D389" i="4" s="1"/>
  <c r="N388" i="1"/>
  <c r="C388" i="4" s="1"/>
  <c r="D388" i="4" s="1"/>
  <c r="N387" i="1"/>
  <c r="C387" i="4" s="1"/>
  <c r="D387" i="4" s="1"/>
  <c r="N386" i="1"/>
  <c r="C386" i="4" s="1"/>
  <c r="D386" i="4" s="1"/>
  <c r="N385" i="1"/>
  <c r="C385" i="4" s="1"/>
  <c r="D385" i="4" s="1"/>
  <c r="N384" i="1"/>
  <c r="C384" i="4" s="1"/>
  <c r="D384" i="4" s="1"/>
  <c r="N383" i="1"/>
  <c r="C383" i="4" s="1"/>
  <c r="D383" i="4" s="1"/>
  <c r="N382" i="1"/>
  <c r="C382" i="4" s="1"/>
  <c r="D382" i="4" s="1"/>
  <c r="N381" i="1"/>
  <c r="C381" i="4" s="1"/>
  <c r="D381" i="4" s="1"/>
  <c r="N380" i="1"/>
  <c r="C380" i="4" s="1"/>
  <c r="D380" i="4" s="1"/>
  <c r="N379" i="1"/>
  <c r="C379" i="4" s="1"/>
  <c r="D379" i="4" s="1"/>
  <c r="N378" i="1"/>
  <c r="C378" i="4" s="1"/>
  <c r="D378" i="4" s="1"/>
  <c r="N377" i="1"/>
  <c r="C377" i="4" s="1"/>
  <c r="D377" i="4" s="1"/>
  <c r="N376" i="1"/>
  <c r="C376" i="4" s="1"/>
  <c r="D376" i="4" s="1"/>
  <c r="N375" i="1"/>
  <c r="C375" i="4" s="1"/>
  <c r="D375" i="4" s="1"/>
  <c r="N374" i="1"/>
  <c r="C374" i="4" s="1"/>
  <c r="D374" i="4" s="1"/>
  <c r="N373" i="1"/>
  <c r="C373" i="4" s="1"/>
  <c r="D373" i="4" s="1"/>
  <c r="N372" i="1"/>
  <c r="C372" i="4" s="1"/>
  <c r="D372" i="4" s="1"/>
  <c r="N371" i="1"/>
  <c r="C371" i="4" s="1"/>
  <c r="D371" i="4" s="1"/>
  <c r="N370" i="1"/>
  <c r="C370" i="4" s="1"/>
  <c r="D370" i="4" s="1"/>
  <c r="N369" i="1"/>
  <c r="C369" i="4" s="1"/>
  <c r="D369" i="4" s="1"/>
  <c r="N368" i="1"/>
  <c r="C368" i="4" s="1"/>
  <c r="D368" i="4" s="1"/>
  <c r="N367" i="1"/>
  <c r="C367" i="4" s="1"/>
  <c r="D367" i="4" s="1"/>
  <c r="N366" i="1"/>
  <c r="C366" i="4" s="1"/>
  <c r="D366" i="4" s="1"/>
  <c r="N365" i="1"/>
  <c r="C365" i="4" s="1"/>
  <c r="D365" i="4" s="1"/>
  <c r="N364" i="1"/>
  <c r="C364" i="4" s="1"/>
  <c r="D364" i="4" s="1"/>
  <c r="N363" i="1"/>
  <c r="C363" i="4" s="1"/>
  <c r="D363" i="4" s="1"/>
  <c r="N362" i="1"/>
  <c r="C362" i="4" s="1"/>
  <c r="D362" i="4" s="1"/>
  <c r="N361" i="1"/>
  <c r="C361" i="4" s="1"/>
  <c r="D361" i="4" s="1"/>
  <c r="N360" i="1"/>
  <c r="C360" i="4" s="1"/>
  <c r="D360" i="4" s="1"/>
  <c r="N359" i="1"/>
  <c r="C359" i="4" s="1"/>
  <c r="D359" i="4" s="1"/>
  <c r="N358" i="1"/>
  <c r="C358" i="4" s="1"/>
  <c r="D358" i="4" s="1"/>
  <c r="N357" i="1"/>
  <c r="C357" i="4" s="1"/>
  <c r="D357" i="4" s="1"/>
  <c r="N356" i="1"/>
  <c r="C356" i="4" s="1"/>
  <c r="D356" i="4" s="1"/>
  <c r="N355" i="1"/>
  <c r="C355" i="4" s="1"/>
  <c r="D355" i="4" s="1"/>
  <c r="N354" i="1"/>
  <c r="C354" i="4" s="1"/>
  <c r="D354" i="4" s="1"/>
  <c r="N353" i="1"/>
  <c r="C353" i="4" s="1"/>
  <c r="D353" i="4" s="1"/>
  <c r="N352" i="1"/>
  <c r="C352" i="4" s="1"/>
  <c r="D352" i="4" s="1"/>
  <c r="N351" i="1"/>
  <c r="C351" i="4" s="1"/>
  <c r="D351" i="4" s="1"/>
  <c r="N350" i="1"/>
  <c r="C350" i="4" s="1"/>
  <c r="D350" i="4" s="1"/>
  <c r="N349" i="1"/>
  <c r="C349" i="4" s="1"/>
  <c r="D349" i="4" s="1"/>
  <c r="N348" i="1"/>
  <c r="C348" i="4" s="1"/>
  <c r="D348" i="4" s="1"/>
  <c r="N347" i="1"/>
  <c r="C347" i="4" s="1"/>
  <c r="D347" i="4" s="1"/>
  <c r="N346" i="1"/>
  <c r="C346" i="4" s="1"/>
  <c r="D346" i="4" s="1"/>
  <c r="N345" i="1"/>
  <c r="C345" i="4" s="1"/>
  <c r="D345" i="4" s="1"/>
  <c r="N344" i="1"/>
  <c r="C344" i="4" s="1"/>
  <c r="D344" i="4" s="1"/>
  <c r="N343" i="1"/>
  <c r="C343" i="4" s="1"/>
  <c r="D343" i="4" s="1"/>
  <c r="N342" i="1"/>
  <c r="C342" i="4" s="1"/>
  <c r="D342" i="4" s="1"/>
  <c r="N341" i="1"/>
  <c r="C341" i="4" s="1"/>
  <c r="D341" i="4" s="1"/>
  <c r="N340" i="1"/>
  <c r="C340" i="4" s="1"/>
  <c r="D340" i="4" s="1"/>
  <c r="N339" i="1"/>
  <c r="C339" i="4" s="1"/>
  <c r="D339" i="4" s="1"/>
  <c r="N338" i="1"/>
  <c r="C338" i="4" s="1"/>
  <c r="D338" i="4" s="1"/>
  <c r="N337" i="1"/>
  <c r="C337" i="4" s="1"/>
  <c r="D337" i="4" s="1"/>
  <c r="N336" i="1"/>
  <c r="C336" i="4" s="1"/>
  <c r="D336" i="4" s="1"/>
  <c r="N335" i="1"/>
  <c r="C335" i="4" s="1"/>
  <c r="D335" i="4" s="1"/>
  <c r="N334" i="1"/>
  <c r="C334" i="4" s="1"/>
  <c r="D334" i="4" s="1"/>
  <c r="N333" i="1"/>
  <c r="C333" i="4" s="1"/>
  <c r="D333" i="4" s="1"/>
  <c r="N332" i="1"/>
  <c r="C332" i="4" s="1"/>
  <c r="D332" i="4" s="1"/>
  <c r="N331" i="1"/>
  <c r="C331" i="4" s="1"/>
  <c r="D331" i="4" s="1"/>
  <c r="N330" i="1"/>
  <c r="C330" i="4" s="1"/>
  <c r="D330" i="4" s="1"/>
  <c r="N329" i="1"/>
  <c r="C329" i="4" s="1"/>
  <c r="D329" i="4" s="1"/>
  <c r="N328" i="1"/>
  <c r="C328" i="4" s="1"/>
  <c r="D328" i="4" s="1"/>
  <c r="N327" i="1"/>
  <c r="C327" i="4" s="1"/>
  <c r="D327" i="4" s="1"/>
  <c r="N326" i="1"/>
  <c r="C326" i="4" s="1"/>
  <c r="D326" i="4" s="1"/>
  <c r="N325" i="1"/>
  <c r="C325" i="4" s="1"/>
  <c r="D325" i="4" s="1"/>
  <c r="N324" i="1"/>
  <c r="C324" i="4" s="1"/>
  <c r="D324" i="4" s="1"/>
  <c r="N323" i="1"/>
  <c r="C323" i="4" s="1"/>
  <c r="D323" i="4" s="1"/>
  <c r="N322" i="1"/>
  <c r="C322" i="4" s="1"/>
  <c r="D322" i="4" s="1"/>
  <c r="N321" i="1"/>
  <c r="C321" i="4" s="1"/>
  <c r="D321" i="4" s="1"/>
  <c r="N320" i="1"/>
  <c r="C320" i="4" s="1"/>
  <c r="D320" i="4" s="1"/>
  <c r="N319" i="1"/>
  <c r="C319" i="4" s="1"/>
  <c r="D319" i="4" s="1"/>
  <c r="N318" i="1"/>
  <c r="C318" i="4" s="1"/>
  <c r="D318" i="4" s="1"/>
  <c r="N317" i="1"/>
  <c r="C317" i="4" s="1"/>
  <c r="D317" i="4" s="1"/>
  <c r="N316" i="1"/>
  <c r="C316" i="4" s="1"/>
  <c r="D316" i="4" s="1"/>
  <c r="N315" i="1"/>
  <c r="C315" i="4" s="1"/>
  <c r="D315" i="4" s="1"/>
  <c r="N314" i="1"/>
  <c r="C314" i="4" s="1"/>
  <c r="D314" i="4" s="1"/>
  <c r="N313" i="1"/>
  <c r="C313" i="4" s="1"/>
  <c r="D313" i="4" s="1"/>
  <c r="N312" i="1"/>
  <c r="C312" i="4" s="1"/>
  <c r="D312" i="4" s="1"/>
  <c r="N311" i="1"/>
  <c r="C311" i="4" s="1"/>
  <c r="D311" i="4" s="1"/>
  <c r="N310" i="1"/>
  <c r="C310" i="4" s="1"/>
  <c r="D310" i="4" s="1"/>
  <c r="N309" i="1"/>
  <c r="C309" i="4" s="1"/>
  <c r="D309" i="4" s="1"/>
  <c r="N308" i="1"/>
  <c r="C308" i="4" s="1"/>
  <c r="D308" i="4" s="1"/>
  <c r="N307" i="1"/>
  <c r="C307" i="4" s="1"/>
  <c r="D307" i="4" s="1"/>
  <c r="N306" i="1"/>
  <c r="C306" i="4" s="1"/>
  <c r="D306" i="4" s="1"/>
  <c r="N305" i="1"/>
  <c r="C305" i="4" s="1"/>
  <c r="D305" i="4" s="1"/>
  <c r="N304" i="1"/>
  <c r="C304" i="4" s="1"/>
  <c r="D304" i="4" s="1"/>
  <c r="N303" i="1"/>
  <c r="C303" i="4" s="1"/>
  <c r="D303" i="4" s="1"/>
  <c r="N302" i="1"/>
  <c r="C302" i="4" s="1"/>
  <c r="D302" i="4" s="1"/>
  <c r="N301" i="1"/>
  <c r="C301" i="4" s="1"/>
  <c r="D301" i="4" s="1"/>
  <c r="N300" i="1"/>
  <c r="C300" i="4" s="1"/>
  <c r="D300" i="4" s="1"/>
  <c r="N299" i="1"/>
  <c r="C299" i="4" s="1"/>
  <c r="D299" i="4" s="1"/>
  <c r="N298" i="1"/>
  <c r="C298" i="4" s="1"/>
  <c r="D298" i="4" s="1"/>
  <c r="N297" i="1"/>
  <c r="C297" i="4" s="1"/>
  <c r="D297" i="4" s="1"/>
  <c r="N296" i="1"/>
  <c r="C296" i="4" s="1"/>
  <c r="D296" i="4" s="1"/>
  <c r="N295" i="1"/>
  <c r="C295" i="4" s="1"/>
  <c r="D295" i="4" s="1"/>
  <c r="N294" i="1"/>
  <c r="C294" i="4" s="1"/>
  <c r="D294" i="4" s="1"/>
  <c r="N293" i="1"/>
  <c r="C293" i="4" s="1"/>
  <c r="D293" i="4" s="1"/>
  <c r="N292" i="1"/>
  <c r="C292" i="4" s="1"/>
  <c r="D292" i="4" s="1"/>
  <c r="N291" i="1"/>
  <c r="C291" i="4" s="1"/>
  <c r="D291" i="4" s="1"/>
  <c r="N290" i="1"/>
  <c r="C290" i="4" s="1"/>
  <c r="D290" i="4" s="1"/>
  <c r="N289" i="1"/>
  <c r="C289" i="4" s="1"/>
  <c r="D289" i="4" s="1"/>
  <c r="N288" i="1"/>
  <c r="C288" i="4" s="1"/>
  <c r="D288" i="4" s="1"/>
  <c r="N287" i="1"/>
  <c r="C287" i="4" s="1"/>
  <c r="D287" i="4" s="1"/>
  <c r="N286" i="1"/>
  <c r="C286" i="4" s="1"/>
  <c r="D286" i="4" s="1"/>
  <c r="N285" i="1"/>
  <c r="C285" i="4" s="1"/>
  <c r="D285" i="4" s="1"/>
  <c r="N284" i="1"/>
  <c r="C284" i="4" s="1"/>
  <c r="D284" i="4" s="1"/>
  <c r="N283" i="1"/>
  <c r="C283" i="4" s="1"/>
  <c r="D283" i="4" s="1"/>
  <c r="N282" i="1"/>
  <c r="C282" i="4" s="1"/>
  <c r="D282" i="4" s="1"/>
  <c r="N281" i="1"/>
  <c r="C281" i="4" s="1"/>
  <c r="D281" i="4" s="1"/>
  <c r="N280" i="1"/>
  <c r="C280" i="4" s="1"/>
  <c r="D280" i="4" s="1"/>
  <c r="N279" i="1"/>
  <c r="C279" i="4" s="1"/>
  <c r="D279" i="4" s="1"/>
  <c r="N278" i="1"/>
  <c r="C278" i="4" s="1"/>
  <c r="D278" i="4" s="1"/>
  <c r="N277" i="1"/>
  <c r="C277" i="4" s="1"/>
  <c r="D277" i="4" s="1"/>
  <c r="N276" i="1"/>
  <c r="C276" i="4" s="1"/>
  <c r="D276" i="4" s="1"/>
  <c r="N275" i="1"/>
  <c r="C275" i="4" s="1"/>
  <c r="D275" i="4" s="1"/>
  <c r="N274" i="1"/>
  <c r="C274" i="4" s="1"/>
  <c r="D274" i="4" s="1"/>
  <c r="N273" i="1"/>
  <c r="C273" i="4" s="1"/>
  <c r="D273" i="4" s="1"/>
  <c r="N272" i="1"/>
  <c r="C272" i="4" s="1"/>
  <c r="D272" i="4" s="1"/>
  <c r="N271" i="1"/>
  <c r="C271" i="4" s="1"/>
  <c r="D271" i="4" s="1"/>
  <c r="N270" i="1"/>
  <c r="C270" i="4" s="1"/>
  <c r="D270" i="4" s="1"/>
  <c r="N269" i="1"/>
  <c r="C269" i="4" s="1"/>
  <c r="D269" i="4" s="1"/>
  <c r="N268" i="1"/>
  <c r="C268" i="4" s="1"/>
  <c r="D268" i="4" s="1"/>
  <c r="N267" i="1"/>
  <c r="C267" i="4" s="1"/>
  <c r="D267" i="4" s="1"/>
  <c r="N266" i="1"/>
  <c r="C266" i="4" s="1"/>
  <c r="D266" i="4" s="1"/>
  <c r="N265" i="1"/>
  <c r="C265" i="4" s="1"/>
  <c r="D265" i="4" s="1"/>
  <c r="N264" i="1"/>
  <c r="C264" i="4" s="1"/>
  <c r="D264" i="4" s="1"/>
  <c r="N263" i="1"/>
  <c r="C263" i="4" s="1"/>
  <c r="D263" i="4" s="1"/>
  <c r="N262" i="1"/>
  <c r="C262" i="4" s="1"/>
  <c r="D262" i="4" s="1"/>
  <c r="N261" i="1"/>
  <c r="C261" i="4" s="1"/>
  <c r="D261" i="4" s="1"/>
  <c r="N260" i="1"/>
  <c r="C260" i="4" s="1"/>
  <c r="D260" i="4" s="1"/>
  <c r="N259" i="1"/>
  <c r="C259" i="4" s="1"/>
  <c r="D259" i="4" s="1"/>
  <c r="N258" i="1"/>
  <c r="C258" i="4" s="1"/>
  <c r="D258" i="4" s="1"/>
  <c r="N257" i="1"/>
  <c r="C257" i="4" s="1"/>
  <c r="D257" i="4" s="1"/>
  <c r="N256" i="1"/>
  <c r="C256" i="4" s="1"/>
  <c r="D256" i="4" s="1"/>
  <c r="N255" i="1"/>
  <c r="C255" i="4" s="1"/>
  <c r="D255" i="4" s="1"/>
  <c r="N254" i="1"/>
  <c r="C254" i="4" s="1"/>
  <c r="D254" i="4" s="1"/>
  <c r="N253" i="1"/>
  <c r="C253" i="4" s="1"/>
  <c r="D253" i="4" s="1"/>
  <c r="N252" i="1"/>
  <c r="C252" i="4" s="1"/>
  <c r="D252" i="4" s="1"/>
  <c r="N251" i="1"/>
  <c r="C251" i="4" s="1"/>
  <c r="D251" i="4" s="1"/>
  <c r="N250" i="1"/>
  <c r="C250" i="4" s="1"/>
  <c r="D250" i="4" s="1"/>
  <c r="N249" i="1"/>
  <c r="C249" i="4" s="1"/>
  <c r="D249" i="4" s="1"/>
  <c r="N248" i="1"/>
  <c r="C248" i="4" s="1"/>
  <c r="D248" i="4" s="1"/>
  <c r="N247" i="1"/>
  <c r="C247" i="4" s="1"/>
  <c r="D247" i="4" s="1"/>
  <c r="N246" i="1"/>
  <c r="C246" i="4" s="1"/>
  <c r="D246" i="4" s="1"/>
  <c r="N245" i="1"/>
  <c r="C245" i="4" s="1"/>
  <c r="D245" i="4" s="1"/>
  <c r="N244" i="1"/>
  <c r="C244" i="4" s="1"/>
  <c r="D244" i="4" s="1"/>
  <c r="N243" i="1"/>
  <c r="C243" i="4" s="1"/>
  <c r="D243" i="4" s="1"/>
  <c r="N242" i="1"/>
  <c r="C242" i="4" s="1"/>
  <c r="D242" i="4" s="1"/>
  <c r="N241" i="1"/>
  <c r="C241" i="4" s="1"/>
  <c r="D241" i="4" s="1"/>
  <c r="N240" i="1"/>
  <c r="C240" i="4" s="1"/>
  <c r="D240" i="4" s="1"/>
  <c r="N239" i="1"/>
  <c r="C239" i="4" s="1"/>
  <c r="D239" i="4" s="1"/>
  <c r="N238" i="1"/>
  <c r="C238" i="4" s="1"/>
  <c r="D238" i="4" s="1"/>
  <c r="N237" i="1"/>
  <c r="C237" i="4" s="1"/>
  <c r="D237" i="4" s="1"/>
  <c r="N236" i="1"/>
  <c r="C236" i="4" s="1"/>
  <c r="D236" i="4" s="1"/>
  <c r="N235" i="1"/>
  <c r="C235" i="4" s="1"/>
  <c r="D235" i="4" s="1"/>
  <c r="N234" i="1"/>
  <c r="C234" i="4" s="1"/>
  <c r="D234" i="4" s="1"/>
  <c r="N233" i="1"/>
  <c r="C233" i="4" s="1"/>
  <c r="D233" i="4" s="1"/>
  <c r="N232" i="1"/>
  <c r="C232" i="4" s="1"/>
  <c r="D232" i="4" s="1"/>
  <c r="N231" i="1"/>
  <c r="C231" i="4" s="1"/>
  <c r="D231" i="4" s="1"/>
  <c r="N230" i="1"/>
  <c r="C230" i="4" s="1"/>
  <c r="D230" i="4" s="1"/>
  <c r="N229" i="1"/>
  <c r="C229" i="4" s="1"/>
  <c r="D229" i="4" s="1"/>
  <c r="N228" i="1"/>
  <c r="C228" i="4" s="1"/>
  <c r="D228" i="4" s="1"/>
  <c r="N227" i="1"/>
  <c r="C227" i="4" s="1"/>
  <c r="D227" i="4" s="1"/>
  <c r="N226" i="1"/>
  <c r="C226" i="4" s="1"/>
  <c r="D226" i="4" s="1"/>
  <c r="N225" i="1"/>
  <c r="C225" i="4" s="1"/>
  <c r="D225" i="4" s="1"/>
  <c r="N224" i="1"/>
  <c r="C224" i="4" s="1"/>
  <c r="D224" i="4" s="1"/>
  <c r="N223" i="1"/>
  <c r="C223" i="4" s="1"/>
  <c r="D223" i="4" s="1"/>
  <c r="N222" i="1"/>
  <c r="C222" i="4" s="1"/>
  <c r="D222" i="4" s="1"/>
  <c r="N221" i="1"/>
  <c r="C221" i="4" s="1"/>
  <c r="D221" i="4" s="1"/>
  <c r="N220" i="1"/>
  <c r="C220" i="4" s="1"/>
  <c r="D220" i="4" s="1"/>
  <c r="N219" i="1"/>
  <c r="C219" i="4" s="1"/>
  <c r="D219" i="4" s="1"/>
  <c r="N218" i="1"/>
  <c r="C218" i="4" s="1"/>
  <c r="D218" i="4" s="1"/>
  <c r="N217" i="1"/>
  <c r="C217" i="4" s="1"/>
  <c r="D217" i="4" s="1"/>
  <c r="N216" i="1"/>
  <c r="C216" i="4" s="1"/>
  <c r="D216" i="4" s="1"/>
  <c r="N215" i="1"/>
  <c r="C215" i="4" s="1"/>
  <c r="D215" i="4" s="1"/>
  <c r="N214" i="1"/>
  <c r="C214" i="4" s="1"/>
  <c r="D214" i="4" s="1"/>
  <c r="N213" i="1"/>
  <c r="C213" i="4" s="1"/>
  <c r="D213" i="4" s="1"/>
  <c r="N212" i="1"/>
  <c r="C212" i="4" s="1"/>
  <c r="D212" i="4" s="1"/>
  <c r="N211" i="1"/>
  <c r="C211" i="4" s="1"/>
  <c r="D211" i="4" s="1"/>
  <c r="N210" i="1"/>
  <c r="C210" i="4" s="1"/>
  <c r="D210" i="4" s="1"/>
  <c r="N209" i="1"/>
  <c r="C209" i="4" s="1"/>
  <c r="D209" i="4" s="1"/>
  <c r="N208" i="1"/>
  <c r="C208" i="4" s="1"/>
  <c r="D208" i="4" s="1"/>
  <c r="N207" i="1"/>
  <c r="C207" i="4" s="1"/>
  <c r="D207" i="4" s="1"/>
  <c r="N206" i="1"/>
  <c r="C206" i="4" s="1"/>
  <c r="D206" i="4" s="1"/>
  <c r="N205" i="1"/>
  <c r="C205" i="4" s="1"/>
  <c r="D205" i="4" s="1"/>
  <c r="N204" i="1"/>
  <c r="C204" i="4" s="1"/>
  <c r="D204" i="4" s="1"/>
  <c r="N203" i="1"/>
  <c r="C203" i="4" s="1"/>
  <c r="D203" i="4" s="1"/>
  <c r="N202" i="1"/>
  <c r="C202" i="4" s="1"/>
  <c r="D202" i="4" s="1"/>
  <c r="N201" i="1"/>
  <c r="C201" i="4" s="1"/>
  <c r="D201" i="4" s="1"/>
  <c r="N200" i="1"/>
  <c r="C200" i="4" s="1"/>
  <c r="D200" i="4" s="1"/>
  <c r="N199" i="1"/>
  <c r="C199" i="4" s="1"/>
  <c r="D199" i="4" s="1"/>
  <c r="N198" i="1"/>
  <c r="C198" i="4" s="1"/>
  <c r="D198" i="4" s="1"/>
  <c r="N197" i="1"/>
  <c r="C197" i="4" s="1"/>
  <c r="D197" i="4" s="1"/>
  <c r="N196" i="1"/>
  <c r="C196" i="4" s="1"/>
  <c r="D196" i="4" s="1"/>
  <c r="N195" i="1"/>
  <c r="C195" i="4" s="1"/>
  <c r="D195" i="4" s="1"/>
  <c r="N194" i="1"/>
  <c r="C194" i="4" s="1"/>
  <c r="D194" i="4" s="1"/>
  <c r="N193" i="1"/>
  <c r="C193" i="4" s="1"/>
  <c r="D193" i="4" s="1"/>
  <c r="N192" i="1"/>
  <c r="C192" i="4" s="1"/>
  <c r="D192" i="4" s="1"/>
  <c r="N191" i="1"/>
  <c r="C191" i="4" s="1"/>
  <c r="D191" i="4" s="1"/>
  <c r="N190" i="1"/>
  <c r="C190" i="4" s="1"/>
  <c r="D190" i="4" s="1"/>
  <c r="N189" i="1"/>
  <c r="C189" i="4" s="1"/>
  <c r="D189" i="4" s="1"/>
  <c r="N188" i="1"/>
  <c r="C188" i="4" s="1"/>
  <c r="D188" i="4" s="1"/>
  <c r="N187" i="1"/>
  <c r="C187" i="4" s="1"/>
  <c r="D187" i="4" s="1"/>
  <c r="N186" i="1"/>
  <c r="C186" i="4" s="1"/>
  <c r="D186" i="4" s="1"/>
  <c r="N185" i="1"/>
  <c r="C185" i="4" s="1"/>
  <c r="D185" i="4" s="1"/>
  <c r="N184" i="1"/>
  <c r="C184" i="4" s="1"/>
  <c r="D184" i="4" s="1"/>
  <c r="N183" i="1"/>
  <c r="C183" i="4" s="1"/>
  <c r="D183" i="4" s="1"/>
  <c r="N182" i="1"/>
  <c r="C182" i="4" s="1"/>
  <c r="D182" i="4" s="1"/>
  <c r="N181" i="1"/>
  <c r="C181" i="4" s="1"/>
  <c r="D181" i="4" s="1"/>
  <c r="N180" i="1"/>
  <c r="C180" i="4" s="1"/>
  <c r="D180" i="4" s="1"/>
  <c r="N179" i="1"/>
  <c r="C179" i="4" s="1"/>
  <c r="D179" i="4" s="1"/>
  <c r="N178" i="1"/>
  <c r="C178" i="4" s="1"/>
  <c r="D178" i="4" s="1"/>
  <c r="N177" i="1"/>
  <c r="C177" i="4" s="1"/>
  <c r="D177" i="4" s="1"/>
  <c r="N176" i="1"/>
  <c r="C176" i="4" s="1"/>
  <c r="D176" i="4" s="1"/>
  <c r="N175" i="1"/>
  <c r="C175" i="4" s="1"/>
  <c r="D175" i="4" s="1"/>
  <c r="N174" i="1"/>
  <c r="C174" i="4" s="1"/>
  <c r="D174" i="4" s="1"/>
  <c r="N173" i="1"/>
  <c r="C173" i="4" s="1"/>
  <c r="D173" i="4" s="1"/>
  <c r="N172" i="1"/>
  <c r="C172" i="4" s="1"/>
  <c r="D172" i="4" s="1"/>
  <c r="N171" i="1"/>
  <c r="C171" i="4" s="1"/>
  <c r="D171" i="4" s="1"/>
  <c r="N170" i="1"/>
  <c r="C170" i="4" s="1"/>
  <c r="D170" i="4" s="1"/>
  <c r="N169" i="1"/>
  <c r="C169" i="4" s="1"/>
  <c r="D169" i="4" s="1"/>
  <c r="N168" i="1"/>
  <c r="C168" i="4" s="1"/>
  <c r="D168" i="4" s="1"/>
  <c r="N167" i="1"/>
  <c r="C167" i="4" s="1"/>
  <c r="D167" i="4" s="1"/>
  <c r="N166" i="1"/>
  <c r="C166" i="4" s="1"/>
  <c r="D166" i="4" s="1"/>
  <c r="N165" i="1"/>
  <c r="C165" i="4" s="1"/>
  <c r="D165" i="4" s="1"/>
  <c r="N164" i="1"/>
  <c r="C164" i="4" s="1"/>
  <c r="D164" i="4" s="1"/>
  <c r="N163" i="1"/>
  <c r="C163" i="4" s="1"/>
  <c r="D163" i="4" s="1"/>
  <c r="N162" i="1"/>
  <c r="C162" i="4" s="1"/>
  <c r="D162" i="4" s="1"/>
  <c r="N161" i="1"/>
  <c r="C161" i="4" s="1"/>
  <c r="D161" i="4" s="1"/>
  <c r="N160" i="1"/>
  <c r="C160" i="4" s="1"/>
  <c r="D160" i="4" s="1"/>
  <c r="N159" i="1"/>
  <c r="C159" i="4" s="1"/>
  <c r="D159" i="4" s="1"/>
  <c r="N158" i="1"/>
  <c r="C158" i="4" s="1"/>
  <c r="D158" i="4" s="1"/>
  <c r="N157" i="1"/>
  <c r="C157" i="4" s="1"/>
  <c r="D157" i="4" s="1"/>
  <c r="N156" i="1"/>
  <c r="C156" i="4" s="1"/>
  <c r="D156" i="4" s="1"/>
  <c r="N155" i="1"/>
  <c r="C155" i="4" s="1"/>
  <c r="D155" i="4" s="1"/>
  <c r="N154" i="1"/>
  <c r="C154" i="4" s="1"/>
  <c r="D154" i="4" s="1"/>
  <c r="N153" i="1"/>
  <c r="C153" i="4" s="1"/>
  <c r="D153" i="4" s="1"/>
  <c r="N152" i="1"/>
  <c r="C152" i="4" s="1"/>
  <c r="D152" i="4" s="1"/>
  <c r="N151" i="1"/>
  <c r="C151" i="4" s="1"/>
  <c r="D151" i="4" s="1"/>
  <c r="N150" i="1"/>
  <c r="C150" i="4" s="1"/>
  <c r="D150" i="4" s="1"/>
  <c r="N149" i="1"/>
  <c r="C149" i="4" s="1"/>
  <c r="D149" i="4" s="1"/>
  <c r="N148" i="1"/>
  <c r="C148" i="4" s="1"/>
  <c r="D148" i="4" s="1"/>
  <c r="N147" i="1"/>
  <c r="C147" i="4" s="1"/>
  <c r="D147" i="4" s="1"/>
  <c r="N146" i="1"/>
  <c r="C146" i="4" s="1"/>
  <c r="D146" i="4" s="1"/>
  <c r="N145" i="1"/>
  <c r="C145" i="4" s="1"/>
  <c r="D145" i="4" s="1"/>
  <c r="N144" i="1"/>
  <c r="C144" i="4" s="1"/>
  <c r="D144" i="4" s="1"/>
  <c r="N143" i="1"/>
  <c r="C143" i="4" s="1"/>
  <c r="D143" i="4" s="1"/>
  <c r="N142" i="1"/>
  <c r="C142" i="4" s="1"/>
  <c r="D142" i="4" s="1"/>
  <c r="N141" i="1"/>
  <c r="C141" i="4" s="1"/>
  <c r="D141" i="4" s="1"/>
  <c r="N140" i="1"/>
  <c r="C140" i="4" s="1"/>
  <c r="D140" i="4" s="1"/>
  <c r="N139" i="1"/>
  <c r="C139" i="4" s="1"/>
  <c r="D139" i="4" s="1"/>
  <c r="N138" i="1"/>
  <c r="C138" i="4" s="1"/>
  <c r="D138" i="4" s="1"/>
  <c r="N137" i="1"/>
  <c r="C137" i="4" s="1"/>
  <c r="D137" i="4" s="1"/>
  <c r="N136" i="1"/>
  <c r="C136" i="4" s="1"/>
  <c r="D136" i="4" s="1"/>
  <c r="N135" i="1"/>
  <c r="C135" i="4" s="1"/>
  <c r="D135" i="4" s="1"/>
  <c r="N134" i="1"/>
  <c r="C134" i="4" s="1"/>
  <c r="D134" i="4" s="1"/>
  <c r="N133" i="1"/>
  <c r="C133" i="4" s="1"/>
  <c r="D133" i="4" s="1"/>
  <c r="N132" i="1"/>
  <c r="C132" i="4" s="1"/>
  <c r="D132" i="4" s="1"/>
  <c r="N131" i="1"/>
  <c r="C131" i="4" s="1"/>
  <c r="D131" i="4" s="1"/>
  <c r="N130" i="1"/>
  <c r="C130" i="4" s="1"/>
  <c r="D130" i="4" s="1"/>
  <c r="N129" i="1"/>
  <c r="C129" i="4" s="1"/>
  <c r="D129" i="4" s="1"/>
  <c r="N128" i="1"/>
  <c r="C128" i="4" s="1"/>
  <c r="D128" i="4" s="1"/>
  <c r="N127" i="1"/>
  <c r="C127" i="4" s="1"/>
  <c r="D127" i="4" s="1"/>
  <c r="N126" i="1"/>
  <c r="C126" i="4" s="1"/>
  <c r="D126" i="4" s="1"/>
  <c r="N125" i="1"/>
  <c r="C125" i="4" s="1"/>
  <c r="D125" i="4" s="1"/>
  <c r="N124" i="1"/>
  <c r="C124" i="4" s="1"/>
  <c r="D124" i="4" s="1"/>
  <c r="N123" i="1"/>
  <c r="C123" i="4" s="1"/>
  <c r="D123" i="4" s="1"/>
  <c r="N122" i="1"/>
  <c r="C122" i="4" s="1"/>
  <c r="D122" i="4" s="1"/>
  <c r="N121" i="1"/>
  <c r="C121" i="4" s="1"/>
  <c r="D121" i="4" s="1"/>
  <c r="N120" i="1"/>
  <c r="C120" i="4" s="1"/>
  <c r="D120" i="4" s="1"/>
  <c r="N119" i="1"/>
  <c r="C119" i="4" s="1"/>
  <c r="D119" i="4" s="1"/>
  <c r="N118" i="1"/>
  <c r="C118" i="4" s="1"/>
  <c r="D118" i="4" s="1"/>
  <c r="N117" i="1"/>
  <c r="C117" i="4" s="1"/>
  <c r="D117" i="4" s="1"/>
  <c r="N116" i="1"/>
  <c r="C116" i="4" s="1"/>
  <c r="D116" i="4" s="1"/>
  <c r="N115" i="1"/>
  <c r="C115" i="4" s="1"/>
  <c r="D115" i="4" s="1"/>
  <c r="N114" i="1"/>
  <c r="C114" i="4" s="1"/>
  <c r="D114" i="4" s="1"/>
  <c r="N113" i="1"/>
  <c r="C113" i="4" s="1"/>
  <c r="D113" i="4" s="1"/>
  <c r="N112" i="1"/>
  <c r="C112" i="4" s="1"/>
  <c r="D112" i="4" s="1"/>
  <c r="N111" i="1"/>
  <c r="C111" i="4" s="1"/>
  <c r="D111" i="4" s="1"/>
  <c r="N110" i="1"/>
  <c r="C110" i="4" s="1"/>
  <c r="D110" i="4" s="1"/>
  <c r="N109" i="1"/>
  <c r="C109" i="4" s="1"/>
  <c r="D109" i="4" s="1"/>
  <c r="N108" i="1"/>
  <c r="C108" i="4" s="1"/>
  <c r="D108" i="4" s="1"/>
  <c r="N107" i="1"/>
  <c r="C107" i="4" s="1"/>
  <c r="D107" i="4" s="1"/>
  <c r="N106" i="1"/>
  <c r="C106" i="4" s="1"/>
  <c r="D106" i="4" s="1"/>
  <c r="N105" i="1"/>
  <c r="C105" i="4" s="1"/>
  <c r="D105" i="4" s="1"/>
  <c r="N104" i="1"/>
  <c r="C104" i="4" s="1"/>
  <c r="D104" i="4" s="1"/>
  <c r="N103" i="1"/>
  <c r="C103" i="4" s="1"/>
  <c r="D103" i="4" s="1"/>
  <c r="N102" i="1"/>
  <c r="C102" i="4" s="1"/>
  <c r="D102" i="4" s="1"/>
  <c r="N101" i="1"/>
  <c r="C101" i="4" s="1"/>
  <c r="D101" i="4" s="1"/>
  <c r="N100" i="1"/>
  <c r="C100" i="4" s="1"/>
  <c r="D100" i="4" s="1"/>
  <c r="N99" i="1"/>
  <c r="C99" i="4" s="1"/>
  <c r="D99" i="4" s="1"/>
  <c r="N98" i="1"/>
  <c r="C98" i="4" s="1"/>
  <c r="D98" i="4" s="1"/>
  <c r="N97" i="1"/>
  <c r="C97" i="4" s="1"/>
  <c r="D97" i="4" s="1"/>
  <c r="N96" i="1"/>
  <c r="C96" i="4" s="1"/>
  <c r="D96" i="4" s="1"/>
  <c r="N95" i="1"/>
  <c r="C95" i="4" s="1"/>
  <c r="D95" i="4" s="1"/>
  <c r="N94" i="1"/>
  <c r="C94" i="4" s="1"/>
  <c r="D94" i="4" s="1"/>
  <c r="N93" i="1"/>
  <c r="C93" i="4" s="1"/>
  <c r="D93" i="4" s="1"/>
  <c r="N92" i="1"/>
  <c r="C92" i="4" s="1"/>
  <c r="D92" i="4" s="1"/>
  <c r="N91" i="1"/>
  <c r="C91" i="4" s="1"/>
  <c r="D91" i="4" s="1"/>
  <c r="N90" i="1"/>
  <c r="C90" i="4" s="1"/>
  <c r="D90" i="4" s="1"/>
  <c r="N89" i="1"/>
  <c r="C89" i="4" s="1"/>
  <c r="D89" i="4" s="1"/>
  <c r="N88" i="1"/>
  <c r="C88" i="4" s="1"/>
  <c r="D88" i="4" s="1"/>
  <c r="N87" i="1"/>
  <c r="C87" i="4" s="1"/>
  <c r="D87" i="4" s="1"/>
  <c r="N86" i="1"/>
  <c r="C86" i="4" s="1"/>
  <c r="D86" i="4" s="1"/>
  <c r="N85" i="1"/>
  <c r="C85" i="4" s="1"/>
  <c r="D85" i="4" s="1"/>
  <c r="N84" i="1"/>
  <c r="C84" i="4" s="1"/>
  <c r="D84" i="4" s="1"/>
  <c r="N83" i="1"/>
  <c r="C83" i="4" s="1"/>
  <c r="D83" i="4" s="1"/>
  <c r="N82" i="1"/>
  <c r="C82" i="4" s="1"/>
  <c r="D82" i="4" s="1"/>
  <c r="N81" i="1"/>
  <c r="C81" i="4" s="1"/>
  <c r="D81" i="4" s="1"/>
  <c r="N80" i="1"/>
  <c r="C80" i="4" s="1"/>
  <c r="D80" i="4" s="1"/>
  <c r="N79" i="1"/>
  <c r="C79" i="4" s="1"/>
  <c r="D79" i="4" s="1"/>
  <c r="N78" i="1"/>
  <c r="C78" i="4" s="1"/>
  <c r="D78" i="4" s="1"/>
  <c r="N77" i="1"/>
  <c r="C77" i="4" s="1"/>
  <c r="D77" i="4" s="1"/>
  <c r="N76" i="1"/>
  <c r="C76" i="4" s="1"/>
  <c r="D76" i="4" s="1"/>
  <c r="N75" i="1"/>
  <c r="C75" i="4" s="1"/>
  <c r="D75" i="4" s="1"/>
  <c r="N74" i="1"/>
  <c r="C74" i="4" s="1"/>
  <c r="D74" i="4" s="1"/>
  <c r="N73" i="1"/>
  <c r="C73" i="4" s="1"/>
  <c r="D73" i="4" s="1"/>
  <c r="N72" i="1"/>
  <c r="C72" i="4" s="1"/>
  <c r="D72" i="4" s="1"/>
  <c r="N71" i="1"/>
  <c r="C71" i="4" s="1"/>
  <c r="D71" i="4" s="1"/>
  <c r="N70" i="1"/>
  <c r="C70" i="4" s="1"/>
  <c r="D70" i="4" s="1"/>
  <c r="N69" i="1"/>
  <c r="C69" i="4" s="1"/>
  <c r="D69" i="4" s="1"/>
  <c r="N68" i="1"/>
  <c r="C68" i="4" s="1"/>
  <c r="D68" i="4" s="1"/>
  <c r="N67" i="1"/>
  <c r="C67" i="4" s="1"/>
  <c r="D67" i="4" s="1"/>
  <c r="N66" i="1"/>
  <c r="C66" i="4" s="1"/>
  <c r="D66" i="4" s="1"/>
  <c r="N65" i="1"/>
  <c r="C65" i="4" s="1"/>
  <c r="D65" i="4" s="1"/>
  <c r="N64" i="1"/>
  <c r="C64" i="4" s="1"/>
  <c r="D64" i="4" s="1"/>
  <c r="N63" i="1"/>
  <c r="C63" i="4" s="1"/>
  <c r="D63" i="4" s="1"/>
  <c r="N62" i="1"/>
  <c r="C62" i="4" s="1"/>
  <c r="D62" i="4" s="1"/>
  <c r="N61" i="1"/>
  <c r="C61" i="4" s="1"/>
  <c r="D61" i="4" s="1"/>
  <c r="N60" i="1"/>
  <c r="C60" i="4" s="1"/>
  <c r="D60" i="4" s="1"/>
  <c r="N59" i="1"/>
  <c r="C59" i="4" s="1"/>
  <c r="D59" i="4" s="1"/>
  <c r="N58" i="1"/>
  <c r="C58" i="4" s="1"/>
  <c r="D58" i="4" s="1"/>
  <c r="N57" i="1"/>
  <c r="C57" i="4" s="1"/>
  <c r="D57" i="4" s="1"/>
  <c r="N56" i="1"/>
  <c r="C56" i="4" s="1"/>
  <c r="D56" i="4" s="1"/>
  <c r="N55" i="1"/>
  <c r="C55" i="4" s="1"/>
  <c r="D55" i="4" s="1"/>
  <c r="N54" i="1"/>
  <c r="C54" i="4" s="1"/>
  <c r="D54" i="4" s="1"/>
  <c r="N53" i="1"/>
  <c r="C53" i="4" s="1"/>
  <c r="D53" i="4" s="1"/>
  <c r="N52" i="1"/>
  <c r="C52" i="4" s="1"/>
  <c r="D52" i="4" s="1"/>
  <c r="N51" i="1"/>
  <c r="C51" i="4" s="1"/>
  <c r="D51" i="4" s="1"/>
  <c r="N50" i="1"/>
  <c r="C50" i="4" s="1"/>
  <c r="D50" i="4" s="1"/>
  <c r="N49" i="1"/>
  <c r="C49" i="4" s="1"/>
  <c r="D49" i="4" s="1"/>
  <c r="N48" i="1"/>
  <c r="C48" i="4" s="1"/>
  <c r="D48" i="4" s="1"/>
  <c r="N47" i="1"/>
  <c r="C47" i="4" s="1"/>
  <c r="D47" i="4" s="1"/>
  <c r="N46" i="1"/>
  <c r="C46" i="4" s="1"/>
  <c r="D46" i="4" s="1"/>
  <c r="N45" i="1"/>
  <c r="C45" i="4" s="1"/>
  <c r="D45" i="4" s="1"/>
  <c r="N44" i="1"/>
  <c r="C44" i="4" s="1"/>
  <c r="D44" i="4" s="1"/>
  <c r="N43" i="1"/>
  <c r="C43" i="4" s="1"/>
  <c r="D43" i="4" s="1"/>
  <c r="N42" i="1"/>
  <c r="C42" i="4" s="1"/>
  <c r="D42" i="4" s="1"/>
  <c r="N41" i="1"/>
  <c r="C41" i="4" s="1"/>
  <c r="D41" i="4" s="1"/>
  <c r="N40" i="1"/>
  <c r="C40" i="4" s="1"/>
  <c r="D40" i="4" s="1"/>
  <c r="N39" i="1"/>
  <c r="C39" i="4" s="1"/>
  <c r="D39" i="4" s="1"/>
  <c r="N38" i="1"/>
  <c r="C38" i="4" s="1"/>
  <c r="D38" i="4" s="1"/>
  <c r="N37" i="1"/>
  <c r="C37" i="4" s="1"/>
  <c r="D37" i="4" s="1"/>
  <c r="N36" i="1"/>
  <c r="C36" i="4" s="1"/>
  <c r="D36" i="4" s="1"/>
  <c r="N35" i="1"/>
  <c r="C35" i="4" s="1"/>
  <c r="D35" i="4" s="1"/>
  <c r="N34" i="1"/>
  <c r="C34" i="4" s="1"/>
  <c r="D34" i="4" s="1"/>
  <c r="N33" i="1"/>
  <c r="C33" i="4" s="1"/>
  <c r="D33" i="4" s="1"/>
  <c r="N32" i="1"/>
  <c r="C32" i="4" s="1"/>
  <c r="D32" i="4" s="1"/>
  <c r="N31" i="1"/>
  <c r="C31" i="4" s="1"/>
  <c r="D31" i="4" s="1"/>
  <c r="N30" i="1"/>
  <c r="C30" i="4" s="1"/>
  <c r="D30" i="4" s="1"/>
  <c r="N29" i="1"/>
  <c r="C29" i="4" s="1"/>
  <c r="D29" i="4" s="1"/>
  <c r="N28" i="1"/>
  <c r="C28" i="4" s="1"/>
  <c r="D28" i="4" s="1"/>
  <c r="N27" i="1"/>
  <c r="C27" i="4" s="1"/>
  <c r="D27" i="4" s="1"/>
  <c r="N26" i="1"/>
  <c r="C26" i="4" s="1"/>
  <c r="D26" i="4" s="1"/>
  <c r="N25" i="1"/>
  <c r="C25" i="4" s="1"/>
  <c r="D25" i="4" s="1"/>
  <c r="N24" i="1"/>
  <c r="C24" i="4" s="1"/>
  <c r="D24" i="4" s="1"/>
  <c r="N23" i="1"/>
  <c r="C23" i="4" s="1"/>
  <c r="D23" i="4" s="1"/>
  <c r="N22" i="1"/>
  <c r="C22" i="4" s="1"/>
  <c r="D22" i="4" s="1"/>
  <c r="N21" i="1"/>
  <c r="C21" i="4" s="1"/>
  <c r="D21" i="4" s="1"/>
  <c r="N20" i="1"/>
  <c r="C20" i="4" s="1"/>
  <c r="D20" i="4" s="1"/>
  <c r="N19" i="1"/>
  <c r="C19" i="4" s="1"/>
  <c r="D19" i="4" s="1"/>
  <c r="N18" i="1"/>
  <c r="C18" i="4" s="1"/>
  <c r="D18" i="4" s="1"/>
  <c r="N17" i="1"/>
  <c r="C17" i="4" s="1"/>
  <c r="D17" i="4" s="1"/>
  <c r="N16" i="1"/>
  <c r="C16" i="4" s="1"/>
  <c r="D16" i="4" s="1"/>
  <c r="N15" i="1"/>
  <c r="C15" i="4" s="1"/>
  <c r="D15" i="4" s="1"/>
  <c r="N14" i="1"/>
  <c r="C14" i="4" s="1"/>
  <c r="D14" i="4" s="1"/>
  <c r="N13" i="1"/>
  <c r="C13" i="4" s="1"/>
  <c r="D13" i="4" s="1"/>
  <c r="N12" i="1"/>
  <c r="C12" i="4" s="1"/>
  <c r="D12" i="4" s="1"/>
  <c r="N11" i="1"/>
  <c r="C11" i="4" s="1"/>
  <c r="D11" i="4" s="1"/>
  <c r="N10" i="1"/>
  <c r="C10" i="4" s="1"/>
  <c r="D10" i="4" s="1"/>
  <c r="N9" i="1"/>
  <c r="C9" i="4" s="1"/>
  <c r="D9" i="4" s="1"/>
  <c r="N8" i="1"/>
  <c r="C8" i="4" s="1"/>
  <c r="D8" i="4" s="1"/>
  <c r="N7" i="1"/>
  <c r="C7" i="4" s="1"/>
  <c r="D7" i="4" s="1"/>
  <c r="N6" i="1"/>
  <c r="C6" i="4" s="1"/>
  <c r="D6" i="4" s="1"/>
  <c r="N5" i="1"/>
  <c r="C5" i="4" s="1"/>
  <c r="D5" i="4" s="1"/>
  <c r="N4" i="1"/>
  <c r="C4" i="4" s="1"/>
  <c r="C574" i="4" l="1"/>
  <c r="N574" i="1"/>
  <c r="D4" i="4"/>
  <c r="D574" i="4" s="1"/>
</calcChain>
</file>

<file path=xl/sharedStrings.xml><?xml version="1.0" encoding="utf-8"?>
<sst xmlns="http://schemas.openxmlformats.org/spreadsheetml/2006/main" count="1164" uniqueCount="591">
  <si>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</si>
  <si>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</si>
  <si>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</si>
  <si>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</si>
  <si>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</si>
  <si>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</si>
  <si>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</si>
  <si>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</si>
  <si>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</si>
  <si>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</si>
  <si>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</si>
  <si>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</si>
  <si>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</si>
  <si>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</si>
  <si>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</si>
  <si>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</si>
  <si>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 xml:space="preserve"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
</t>
  </si>
  <si>
    <t>MARZO ORDINARIO</t>
  </si>
  <si>
    <t>TOTAL PAGADO</t>
  </si>
  <si>
    <t>I. Importe de las Participaciones pagadas a los Municipios del Estado de Oaxaca correspondiente al mes de MARZO de 2026.</t>
  </si>
  <si>
    <t>I. Importe Total de las Participaciones pagadas a los Municipios del Estado de Oaxaca correspondiente al mes de MARZO de 2026.</t>
  </si>
  <si>
    <t>ABEJONES</t>
  </si>
  <si>
    <t>ACATLAN DE PEREZ FIGUEROA</t>
  </si>
  <si>
    <t>ASUNCION CACALOTEPEC</t>
  </si>
  <si>
    <t>ASUNCION CUYOTEPEJI</t>
  </si>
  <si>
    <t>ASUNCION IXTALTEPEC</t>
  </si>
  <si>
    <t>ASUNCION NOCHIXTLAN</t>
  </si>
  <si>
    <t>ASUNCION OCOTLAN</t>
  </si>
  <si>
    <t>ASUNCION TLACOLULITA</t>
  </si>
  <si>
    <t>AYOTZINTEPEC</t>
  </si>
  <si>
    <t>EL BARRIO DE LA SOLEDAD</t>
  </si>
  <si>
    <t>CALIHUALA</t>
  </si>
  <si>
    <t>CANDELARIA LOXICHA</t>
  </si>
  <si>
    <t>CIENEGA DE ZIMATLAN</t>
  </si>
  <si>
    <t>CIUDAD IXTEPEC</t>
  </si>
  <si>
    <t>COATECAS ALTAS</t>
  </si>
  <si>
    <t>COICOYAN DE LAS FLORES</t>
  </si>
  <si>
    <t>LA COMPAÑIA</t>
  </si>
  <si>
    <t>CONCEPCION BUENAVISTA</t>
  </si>
  <si>
    <t>CONCEPCION PAPALO</t>
  </si>
  <si>
    <t>CONSTANCIA DEL ROSARIO</t>
  </si>
  <si>
    <t>COSOLAPA</t>
  </si>
  <si>
    <t>COSOLTEPEC</t>
  </si>
  <si>
    <t>CUILAPAM DE GUERRERO</t>
  </si>
  <si>
    <t>CUYAMECALCO VILLA DE ZARAGOZA</t>
  </si>
  <si>
    <t>CHAHUITES</t>
  </si>
  <si>
    <t>CHALCATONGO DE HIDALGO</t>
  </si>
  <si>
    <t xml:space="preserve">CHIQUIHUITLAN DE BENITO JUAREZ </t>
  </si>
  <si>
    <t>HEROICA CIUDAD DE EJUTLA DE CRESPO</t>
  </si>
  <si>
    <t>ELOXOCHITLAN DE FLORES MAGON</t>
  </si>
  <si>
    <t>EL ESPINAL</t>
  </si>
  <si>
    <t>TAMAZULAPAM DEL ESPIRITU SANTO</t>
  </si>
  <si>
    <t>FRESNILLO DE TRUJANO</t>
  </si>
  <si>
    <t>GUADALUPE ETLA</t>
  </si>
  <si>
    <t>GUADALUPE DE RAMIREZ</t>
  </si>
  <si>
    <t>GUELATAO DE JUAREZ</t>
  </si>
  <si>
    <t>GUEVEA DE HUMBOLDT</t>
  </si>
  <si>
    <t>MESONES HIDALGO</t>
  </si>
  <si>
    <t>VILLA HIDALGO</t>
  </si>
  <si>
    <t>CIUDAD DE HUAJUAPAM DE LEON</t>
  </si>
  <si>
    <t>SAN MIGUEL HUAUTEPEC</t>
  </si>
  <si>
    <t>HUAUTLA DE JIMENEZ</t>
  </si>
  <si>
    <t>IXTLAN DE JUAREZ</t>
  </si>
  <si>
    <t>JUCHITAN DE ZARAGOZA</t>
  </si>
  <si>
    <t>LOMA BONITA</t>
  </si>
  <si>
    <t>MAGDALENA APASCO</t>
  </si>
  <si>
    <t>MAGDALENA JALTEPEC</t>
  </si>
  <si>
    <t>SANTA MAGDALENA JICOTLAN</t>
  </si>
  <si>
    <t>MAGDALENA MIXTEPEC</t>
  </si>
  <si>
    <t>MAGDALENA OCOTLAN</t>
  </si>
  <si>
    <t>MAGDALENA PEÑASCO</t>
  </si>
  <si>
    <t>MAGDALENA TEITIPAC</t>
  </si>
  <si>
    <t>MAGDALENA TEQUISISTLAN</t>
  </si>
  <si>
    <t>MAGDALENA TLACOTEPEC</t>
  </si>
  <si>
    <t>MAGDALENA ZAHUATLAN</t>
  </si>
  <si>
    <t>MARISCALA DE JUAREZ</t>
  </si>
  <si>
    <t>MARTIRES DE TACUBAYA</t>
  </si>
  <si>
    <t>MATIAS ROMERO</t>
  </si>
  <si>
    <t>MAZATLAN VILLA DE FLORES</t>
  </si>
  <si>
    <t>MIAHUATLAN DE PORFIRIO DIAZ</t>
  </si>
  <si>
    <t>MIXISTLAN DE LA REFORMA</t>
  </si>
  <si>
    <t>MONJAS</t>
  </si>
  <si>
    <t>NATIVIDAD</t>
  </si>
  <si>
    <t>NAZARENO ETLA</t>
  </si>
  <si>
    <t>NEJAPA DE MADERO</t>
  </si>
  <si>
    <t>IXPANTEPEC NIEVES</t>
  </si>
  <si>
    <t>SANTIAGO NILTEPEC</t>
  </si>
  <si>
    <t>OAXACA DE JUAREZ</t>
  </si>
  <si>
    <t>OCOTLAN DE MORELOS</t>
  </si>
  <si>
    <t>LA "PE"</t>
  </si>
  <si>
    <t>PINOTEPA DE DON LUIS</t>
  </si>
  <si>
    <t>PLUMA HIDALGO</t>
  </si>
  <si>
    <t>SAN JOSE DEL PROGRESO</t>
  </si>
  <si>
    <t>PUTLA VILLA DE GUERRERO</t>
  </si>
  <si>
    <t>SANTA CATARINA QUIOQUITANI</t>
  </si>
  <si>
    <t>REFORMA DE PINEDA</t>
  </si>
  <si>
    <t>LA REFORMA</t>
  </si>
  <si>
    <t>REYES ETLA</t>
  </si>
  <si>
    <t>ROJAS DE CUAUHTEMOC</t>
  </si>
  <si>
    <t>SALINA CRUZ</t>
  </si>
  <si>
    <t>SAN AGUSTIN AMATENGO</t>
  </si>
  <si>
    <t>SAN AGUSTIN ATENANGO</t>
  </si>
  <si>
    <t>SAN AGUSTIN CHAYUCO</t>
  </si>
  <si>
    <t>SAN AGUSTIN DE LAS JUNTAS</t>
  </si>
  <si>
    <t>SAN AGUSTIN ETLA</t>
  </si>
  <si>
    <t>SAN AGUSTIN LOXICHA</t>
  </si>
  <si>
    <t>SAN AGUSTIN TLACOTEPEC</t>
  </si>
  <si>
    <t>SAN AGUSTIN YATARENI</t>
  </si>
  <si>
    <t>SAN ANDRES CABECERA NUEVA</t>
  </si>
  <si>
    <t>SAN ANDRES DINICUITI</t>
  </si>
  <si>
    <t>SAN ANDRES HUAXPALTEPEC</t>
  </si>
  <si>
    <t>SAN ANDRES HUAYAPAM</t>
  </si>
  <si>
    <t>SAN ANDRES IXTLAHUACA</t>
  </si>
  <si>
    <t>SAN ANDRES LAGUNAS</t>
  </si>
  <si>
    <t>SAN ANDRES NUXIÑO</t>
  </si>
  <si>
    <t>SAN ANDRES PAXTLAN</t>
  </si>
  <si>
    <t>SAN ANDRES SINAXTLA</t>
  </si>
  <si>
    <t>SAN ANDRES SOLAGA</t>
  </si>
  <si>
    <t>SAN ANDRES TEOTILALPAM</t>
  </si>
  <si>
    <t>SAN ANDRES TEPETLAPA</t>
  </si>
  <si>
    <t>SAN ANDRES YAA</t>
  </si>
  <si>
    <t>SAN ANDRES ZABACHE</t>
  </si>
  <si>
    <t>SAN ANDRES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</si>
  <si>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</si>
  <si>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</si>
  <si>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</si>
  <si>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</si>
  <si>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</si>
  <si>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</si>
  <si>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NANAHUATIPAM</t>
  </si>
  <si>
    <t>SAN ANTONIO SINICAHUA</t>
  </si>
  <si>
    <t>SAN ANTONIO TEPETLAPA</t>
  </si>
  <si>
    <t>SAN BALTAZAR CHICHICAPAM</t>
  </si>
  <si>
    <t>SAN BALTAZAR LOXICHA</t>
  </si>
  <si>
    <t>SAN BALTAZAR YATZACHI EL BAJO</t>
  </si>
  <si>
    <t>SAN BARTOLO COYOTEPEC</t>
  </si>
  <si>
    <t>SAN BARTOLOME AYAUTLA</t>
  </si>
  <si>
    <t>SAN BARTOLOME LOXICHA</t>
  </si>
  <si>
    <t>SAN BARTOLOME QUIALANA</t>
  </si>
  <si>
    <t>SAN BARTOLOME YUCUAÑE</t>
  </si>
  <si>
    <t>SAN BARTOLOME ZOOGOCHO</t>
  </si>
  <si>
    <t>SAN BARTOLO SOYALTEPEC</t>
  </si>
  <si>
    <t>SAN BARTOLO YAUTEPEC</t>
  </si>
  <si>
    <t>SAN BERNARDO MIXTEPEC</t>
  </si>
  <si>
    <t>SAN BLAS ATEMPA</t>
  </si>
  <si>
    <t>SAN CARLOS YAUTEPEC</t>
  </si>
  <si>
    <t>SAN CRISTOBAL AMATLAN</t>
  </si>
  <si>
    <t>SAN CRISTOBAL AMOLTEPEC</t>
  </si>
  <si>
    <t>SAN CRISTOBAL LACHIRIOAG</t>
  </si>
  <si>
    <t>SAN CRISTOBAL SUCHIXTLAHUACA</t>
  </si>
  <si>
    <t>SAN DIONISIO DEL MAR</t>
  </si>
  <si>
    <t>SAN DIONISIO OCOTEPEC</t>
  </si>
  <si>
    <t>SAN DIONISIO OCOTLAN</t>
  </si>
  <si>
    <t>SAN ESTEBAN ATATLAHUACA</t>
  </si>
  <si>
    <t>SAN FELIPE JALAPA DE DIAZ</t>
  </si>
  <si>
    <t>SAN FELIPE TEJALAPAM</t>
  </si>
  <si>
    <t>SAN FELIPE USILA</t>
  </si>
  <si>
    <t>SAN FRANCISCO CAHUACUA</t>
  </si>
  <si>
    <t>SAN FRANCISCO CAJONOS</t>
  </si>
  <si>
    <t>SAN FRANCISCO CHAPULAPA</t>
  </si>
  <si>
    <t>SAN FRANCISCO CHINDUA</t>
  </si>
  <si>
    <t>SAN FRANCISCO DEL MAR</t>
  </si>
  <si>
    <t>SAN FRANCISCO HUEHUETLAN</t>
  </si>
  <si>
    <t>SAN FRANCISCO IXHUATAN</t>
  </si>
  <si>
    <t>SAN FRANCISCO JALTEPETONGO</t>
  </si>
  <si>
    <t>SAN FRANCISCO LACHIGOLO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</si>
  <si>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</si>
  <si>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</si>
  <si>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</si>
  <si>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</si>
  <si>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</si>
  <si>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</si>
  <si>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</si>
  <si>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</si>
  <si>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AMATLAN</t>
  </si>
  <si>
    <t>SAN ILDEFONSO SOLA</t>
  </si>
  <si>
    <t>SAN ILDEFONSO VILLA ALTA</t>
  </si>
  <si>
    <t>SAN JACINTO AMILPAS</t>
  </si>
  <si>
    <t>SAN JACINTO TLACOTEPEC</t>
  </si>
  <si>
    <t>SAN JERONIMO COATLAN</t>
  </si>
  <si>
    <t>SAN JERONIMO SILACAYOAPILLA</t>
  </si>
  <si>
    <t>SAN JERONIMO SOSOLA</t>
  </si>
  <si>
    <t>SAN JERONIMO TAVICHE</t>
  </si>
  <si>
    <t>SAN JERONIMO TECOATL</t>
  </si>
  <si>
    <t>SAN JORGE NUCHITA</t>
  </si>
  <si>
    <t>SAN JOSE AYUQUILA</t>
  </si>
  <si>
    <t>SAN JOSE CHILTEPEC</t>
  </si>
  <si>
    <t>SAN JOSE DEL PEÑASCO</t>
  </si>
  <si>
    <t>SAN JOSE ESTANCIA GRANDE</t>
  </si>
  <si>
    <t>SAN JOSE INDEPENDENCIA</t>
  </si>
  <si>
    <t>SAN JOSE LACHIGUIRI</t>
  </si>
  <si>
    <t>SAN JOSE TENANGO</t>
  </si>
  <si>
    <t>SAN JUAN ACHIUTLA</t>
  </si>
  <si>
    <t>SAN JUAN ATEPEC</t>
  </si>
  <si>
    <t>ANIMAS TRUJANO</t>
  </si>
  <si>
    <t>SAN JUAN BAUTISTA ATATLAHUCA</t>
  </si>
  <si>
    <t>SAN JUAN BAUTISTA COIXTLAHUACA</t>
  </si>
  <si>
    <t>SAN JUAN BAUTISTA CUICATLAN</t>
  </si>
  <si>
    <t>SAN JUAN BAUTISTA GUELACHE</t>
  </si>
  <si>
    <t>SAN JUAN BAUTISTA JAYACATLAN</t>
  </si>
  <si>
    <t>SAN JUAN BAUTISTA LO DE SOTO</t>
  </si>
  <si>
    <t>SAN JUAN BAUTISTA SUCHIXTEPEC</t>
  </si>
  <si>
    <t>SAN JUAN BAUTISTA TLACOATZINTEPEC</t>
  </si>
  <si>
    <t>SAN JUAN BAUTISTA TLACHICHILCO</t>
  </si>
  <si>
    <t>SAN JUAN BAUTISTA TUXTEPEC</t>
  </si>
  <si>
    <t>SAN JUAN CACAHUATEPEC</t>
  </si>
  <si>
    <t>SAN JUAN CIENEGUILLA</t>
  </si>
  <si>
    <t>SAN JUAN COATZOSPAM</t>
  </si>
  <si>
    <t>SAN JUAN COLORADO</t>
  </si>
  <si>
    <t>SAN JUAN COMALTEPEC</t>
  </si>
  <si>
    <t>SAN JUAN COTZOCON</t>
  </si>
  <si>
    <t>SAN JUAN CHICOMEZUCHIL</t>
  </si>
  <si>
    <t>SAN JUAN CHILATECA</t>
  </si>
  <si>
    <t>SAN JUAN DEL ESTADO</t>
  </si>
  <si>
    <t>SAN JUAN DEL RIO</t>
  </si>
  <si>
    <t>SAN JUAN DIUXI</t>
  </si>
  <si>
    <t>SAN JUAN EVANGELISTA ANALCO</t>
  </si>
  <si>
    <t>SAN JUAN GUELAVIA</t>
  </si>
  <si>
    <t>SAN JUAN GUICHICOVI</t>
  </si>
  <si>
    <t>SAN JUAN IHUALTEPEC</t>
  </si>
  <si>
    <t>SAN JUAN JUQUILA MIXES</t>
  </si>
  <si>
    <t>SAN JUAN JUQUILA VIJANOS</t>
  </si>
  <si>
    <t>SAN JUAN LACHAO</t>
  </si>
  <si>
    <t>SAN JUAN LACHIAGALLA</t>
  </si>
  <si>
    <t>SAN JUAN LAJARCIA</t>
  </si>
  <si>
    <t>SAN JUAN LALANA</t>
  </si>
  <si>
    <t>SAN JUAN DE LOS CUES</t>
  </si>
  <si>
    <t>SAN JUAN MAZATLAN</t>
  </si>
  <si>
    <t>SAN JUAN MIXTEPEC (JUXTLAHUACA )</t>
  </si>
  <si>
    <t>SAN JUAN MIXTEPEC (MIAHUATLAN)</t>
  </si>
  <si>
    <t>SAN JUAN ÑUMI</t>
  </si>
  <si>
    <t>SAN JUAN OZOLOTEPEC</t>
  </si>
  <si>
    <t>SAN JUAN PETLAPA</t>
  </si>
  <si>
    <t>SAN JUAN QUIAHIJE</t>
  </si>
  <si>
    <t>SAN JUAN QUIOTEPEC</t>
  </si>
  <si>
    <t>SAN JUAN SAYULTEPEC</t>
  </si>
  <si>
    <t>SAN JUAN TABAA</t>
  </si>
  <si>
    <t>SAN JUAN TAMAZOLA</t>
  </si>
  <si>
    <t>SAN JUAN TEITA</t>
  </si>
  <si>
    <t>SAN JUAN TEITIPAC</t>
  </si>
  <si>
    <t>SAN JUAN TEPEUXILA</t>
  </si>
  <si>
    <t>SAN JUAN TEPOSCOLULA</t>
  </si>
  <si>
    <t>SAN JUAN YAEE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</si>
  <si>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</si>
  <si>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</si>
  <si>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</si>
  <si>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</si>
  <si>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</si>
  <si>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</si>
  <si>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TEXMELUCAN</t>
  </si>
  <si>
    <t>SAN LORENZO VICTORIA</t>
  </si>
  <si>
    <t>SAN LUCAS CAMOTLAN</t>
  </si>
  <si>
    <t>SAN LUCAS OJITLAN</t>
  </si>
  <si>
    <t>SAN LUCAS QUIAVINI</t>
  </si>
  <si>
    <t>SAN LUCAS ZOQUIAPAM</t>
  </si>
  <si>
    <t>SAN LUIS AMATLAN</t>
  </si>
  <si>
    <t>SAN MARCIAL OZOLOTEPEC</t>
  </si>
  <si>
    <t>SAN MARCOS ARTEAGA</t>
  </si>
  <si>
    <t>SAN MARTIN DE LOS CANSECOS</t>
  </si>
  <si>
    <t>SAN MARTIN HUAMELULPAM</t>
  </si>
  <si>
    <t>SAN MARTIN ITUNYOSO</t>
  </si>
  <si>
    <t>SAN MARTIN LACHILA</t>
  </si>
  <si>
    <t>SAN MARTIN PERAS</t>
  </si>
  <si>
    <t>SAN MARTIN TILCAJETE</t>
  </si>
  <si>
    <t>SAN MARTIN TOXPALAN</t>
  </si>
  <si>
    <t>SAN MARTIN ZACATEPEC</t>
  </si>
  <si>
    <t>SAN MATEO CAJONOS</t>
  </si>
  <si>
    <t>CAPULALPAM DE MENDEZ</t>
  </si>
  <si>
    <t>SAN MATEO DEL MAR</t>
  </si>
  <si>
    <t>SAN MATEO YOLOXOCHITLAN</t>
  </si>
  <si>
    <t>SAN MATEO ETLATONGO</t>
  </si>
  <si>
    <t>SAN MATEO NEJAPAM</t>
  </si>
  <si>
    <t>SAN MATEO PEÑASCO</t>
  </si>
  <si>
    <t>SAN MATEO PIÑAS</t>
  </si>
  <si>
    <t>SAN MATEO RIO HONDO</t>
  </si>
  <si>
    <t>SAN MATEO SINDIHUI</t>
  </si>
  <si>
    <t>SAN MATEO TLAPILTEPEC</t>
  </si>
  <si>
    <t>SAN MELCHOR BETAZA</t>
  </si>
  <si>
    <t>SAN MIGUEL ACHIUTLA</t>
  </si>
  <si>
    <t>SAN MIGUEL AHUEHUETITLAN</t>
  </si>
  <si>
    <t>SAN MIGUEL ALOAPAM</t>
  </si>
  <si>
    <t>SAN MIGUEL AMATITLAN</t>
  </si>
  <si>
    <t>SAN MIGUEL AMATLAN</t>
  </si>
  <si>
    <t>SAN MIGUEL COATLAN</t>
  </si>
  <si>
    <t>SAN MIGUEL CHICAHUA</t>
  </si>
  <si>
    <t>SAN MIGUEL CHIMALAPA</t>
  </si>
  <si>
    <t>SAN MIGUEL DEL PUERTO</t>
  </si>
  <si>
    <t>SAN MIGUEL DEL RIO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</si>
  <si>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</si>
  <si>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</si>
  <si>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</si>
  <si>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</si>
  <si>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</si>
  <si>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</si>
  <si>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</si>
  <si>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</si>
  <si>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</si>
  <si>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VILLA SOLA DE VEGA</t>
  </si>
  <si>
    <t>SAN MIGUEL SOYALTEPEC</t>
  </si>
  <si>
    <t>SAN MIGUEL SUCHIXTEPEC</t>
  </si>
  <si>
    <t>VILLA TALEA DE CASTRO</t>
  </si>
  <si>
    <t>SAN MIGUEL TECOMATLAN</t>
  </si>
  <si>
    <t>SAN MIGUEL TENANGO</t>
  </si>
  <si>
    <t>SAN MIGUEL TEQUIXTEPEC</t>
  </si>
  <si>
    <t>SAN MIGUEL TILQUIAPAM</t>
  </si>
  <si>
    <t>SAN MIGUEL TLACAMAMA</t>
  </si>
  <si>
    <t>SAN MIGUEL TLACOTEPEC</t>
  </si>
  <si>
    <t>SAN MIGUEL TULANCINGO</t>
  </si>
  <si>
    <t>SAN MIGUEL YOTAO</t>
  </si>
  <si>
    <t>SAN NICOLAS</t>
  </si>
  <si>
    <t>SAN NICOLAS HIDALGO</t>
  </si>
  <si>
    <t>SAN PABLO COATLAN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</si>
  <si>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</si>
  <si>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</si>
  <si>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</si>
  <si>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</si>
  <si>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</si>
  <si>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</si>
  <si>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</si>
  <si>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</si>
  <si>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</si>
  <si>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APOSTOL</t>
  </si>
  <si>
    <t>SAN PEDRO ATOYAC</t>
  </si>
  <si>
    <t>SAN PEDRO CAJONOS</t>
  </si>
  <si>
    <t>SAN PEDRO COXCALTEPEC CANTAROS</t>
  </si>
  <si>
    <t>SAN PEDRO COMITANCILLO</t>
  </si>
  <si>
    <t>SAN PEDRO EL ALTO</t>
  </si>
  <si>
    <t>SAN PEDRO HUAMELULA</t>
  </si>
  <si>
    <t>SAN PEDRO HUILOTEPEC</t>
  </si>
  <si>
    <t>SAN PEDRO IXCATLAN</t>
  </si>
  <si>
    <t>SAN PEDRO IXTLAHUACA</t>
  </si>
  <si>
    <t>SAN PEDRO JALTEPETONGO</t>
  </si>
  <si>
    <t>SAN PEDRO JICAYAN</t>
  </si>
  <si>
    <t>SAN PEDRO JOCOTIPAC</t>
  </si>
  <si>
    <t>SAN PEDRO JUCHATENGO</t>
  </si>
  <si>
    <t>SAN PEDRO MARTIR</t>
  </si>
  <si>
    <t>SAN PEDRO MARTIR QUIECHAPA</t>
  </si>
  <si>
    <t>SAN PEDRO MARTIR YUCUXACO</t>
  </si>
  <si>
    <t>SAN PEDRO MIXTEPEC (JUQUILA)</t>
  </si>
  <si>
    <t>SAN PEDRO MIXTEPEC (MIAHUATLAN)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</si>
  <si>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</si>
  <si>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</si>
  <si>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</si>
  <si>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</si>
  <si>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</si>
  <si>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</si>
  <si>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SOCHIAPAM</t>
  </si>
  <si>
    <t>SAN PEDRO TAPANATEPEC</t>
  </si>
  <si>
    <t>SAN PEDRO TAVICHE</t>
  </si>
  <si>
    <t>SAN PEDRO TEOZACOALCO</t>
  </si>
  <si>
    <t>SAN PEDRO TEUTILA</t>
  </si>
  <si>
    <t>SAN PEDRO TIDAA</t>
  </si>
  <si>
    <t>SAN PEDRO TOPILTEPEC</t>
  </si>
  <si>
    <t>SAN PEDRO TOTOLAPA</t>
  </si>
  <si>
    <t>VILLA DE TUTUTEPEC DE MELCHOR OCAMPO</t>
  </si>
  <si>
    <t>SAN PEDRO YANERI</t>
  </si>
  <si>
    <t>SAN PEDRO YOLOX</t>
  </si>
  <si>
    <t>SAN PEDRO Y SAN PABLO AYUTLA</t>
  </si>
  <si>
    <t>VILLA DE ETLA</t>
  </si>
  <si>
    <t>SAN PEDRO Y SAN PABLO TEPOSCOLULA</t>
  </si>
  <si>
    <t>SAN PEDRO Y SAN PABLO TEQUIXTEPEC</t>
  </si>
  <si>
    <t>SAN PEDRO YUCUNAMA</t>
  </si>
  <si>
    <t>SAN RAYMUNDO JALPAN</t>
  </si>
  <si>
    <t>SAN SEBASTIAN ABASOLO</t>
  </si>
  <si>
    <t>SAN SEBASTIAN COATLAN</t>
  </si>
  <si>
    <t>SAN SEBASTIAN IXCAPA</t>
  </si>
  <si>
    <t>SAN SEBASTIAN NICANANDUTA</t>
  </si>
  <si>
    <t>SAN SEBASTIAN RIO HONDO</t>
  </si>
  <si>
    <t>SAN SEBASTIAN TECOMAXTLAHUACA</t>
  </si>
  <si>
    <t>SAN SEBASTIAN TEITIPAC</t>
  </si>
  <si>
    <t>SAN SEBASTIAN TUTLA</t>
  </si>
  <si>
    <t>SAN SIMON ALMOLONGAS</t>
  </si>
  <si>
    <t>SAN SIMON ZAHUATLAN</t>
  </si>
  <si>
    <t>SANTA ANA</t>
  </si>
  <si>
    <t>SANTA ANA ATEIXTLAHUACA</t>
  </si>
  <si>
    <t>SANTA ANA CUAUHTEMOC</t>
  </si>
  <si>
    <t>SANTA ANA DEL VALLE</t>
  </si>
  <si>
    <t>SANTA ANA TAVELA</t>
  </si>
  <si>
    <t>SANTA ANA TLAPACOYAN</t>
  </si>
  <si>
    <t>SANTA ANA YARENI</t>
  </si>
  <si>
    <t>SANTA ANA ZEGACHE</t>
  </si>
  <si>
    <t>SANTA CATALINA QUIERI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</si>
  <si>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</si>
  <si>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</si>
  <si>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</si>
  <si>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</si>
  <si>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</si>
  <si>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MECHOACAN</t>
  </si>
  <si>
    <t>SANTA CATARINA MINAS</t>
  </si>
  <si>
    <t>SANTA CATARINA QUIANE</t>
  </si>
  <si>
    <t>SANTA CATARINA TAYATA</t>
  </si>
  <si>
    <t>SANTA CATARINA TICUA</t>
  </si>
  <si>
    <t>SANTA CATARINA YOSONOTU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</si>
  <si>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</si>
  <si>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</si>
  <si>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</si>
  <si>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</si>
  <si>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</si>
  <si>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</si>
  <si>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</si>
  <si>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</si>
  <si>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</si>
  <si>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</si>
  <si>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</si>
  <si>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</si>
  <si>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XOXOCOTLAN</t>
  </si>
  <si>
    <t>SANTA CRUZ ZENZONTEPEC</t>
  </si>
  <si>
    <t>SANTA GERTRUDIS</t>
  </si>
  <si>
    <t>SANTA INES DEL MONTE</t>
  </si>
  <si>
    <t>SANTA INES YATZECHE</t>
  </si>
  <si>
    <t>SANTA LUCIA DEL CAMINO</t>
  </si>
  <si>
    <t>SANTA LUCIA MIAHUATLAN</t>
  </si>
  <si>
    <t>SANTA LUCIA MONTE VERDE</t>
  </si>
  <si>
    <t>SANTA LUCIA OCOTLAN</t>
  </si>
  <si>
    <t>SANTA MARIA ALOTEPEC</t>
  </si>
  <si>
    <t>SANTA MARIA APAZCO</t>
  </si>
  <si>
    <t>SANTA MARIA LA ASUNCION</t>
  </si>
  <si>
    <t>HEROICA CIUDAD DE TLAXIACO</t>
  </si>
  <si>
    <t>AYOQUEZCO DE ALDAMA</t>
  </si>
  <si>
    <t>SANTA MARIA ATZOMPA</t>
  </si>
  <si>
    <t>SANTA MARIA CAMOTLAN</t>
  </si>
  <si>
    <t>SANTA MARIA COLOTEPEC</t>
  </si>
  <si>
    <t>SANTA MARIA CORTIJO</t>
  </si>
  <si>
    <t>SANTA MARIA COYOTEPEC</t>
  </si>
  <si>
    <t>SANTA MARIA CHACHOAPAM</t>
  </si>
  <si>
    <t>VILLA DE CHILAPA DE DIAZ</t>
  </si>
  <si>
    <t>SANTA MARIA CHILCHOTLA</t>
  </si>
  <si>
    <t>SANTA MARIA CHIMALAPA</t>
  </si>
  <si>
    <t>SANTA MARIA DEL ROSARIO</t>
  </si>
  <si>
    <t>SANTA MARIA DEL TULE</t>
  </si>
  <si>
    <t>SANTA MARIA ECATEPEC</t>
  </si>
  <si>
    <t>SANTA MARIA GUELACE</t>
  </si>
  <si>
    <t>SANTA MARIA GUIENAGATI</t>
  </si>
  <si>
    <t>SANTA MARIA HUATULCO</t>
  </si>
  <si>
    <t>SANTA MARIA HUAZOLOTITLAN</t>
  </si>
  <si>
    <t>SANTA MARIA IPALAPA</t>
  </si>
  <si>
    <t>SANTA MARIA IXCATLAN</t>
  </si>
  <si>
    <t>SANTA MARIA JACATEPEC</t>
  </si>
  <si>
    <t>SANTA MARIA JALAPA DEL MARQUES</t>
  </si>
  <si>
    <t>SANTA MARIA JALTIANGUIS</t>
  </si>
  <si>
    <t>SANTA MARIA LACHIXIO</t>
  </si>
  <si>
    <t>SANTA MARIA MIXTEQUILLA</t>
  </si>
  <si>
    <t>SANTA MARIA NATIVITAS</t>
  </si>
  <si>
    <t>SANTA MARIA NDUAYACO</t>
  </si>
  <si>
    <t>SANTA MARIA OZOLOTEPEC</t>
  </si>
  <si>
    <t>SANTA MARIA PAPALO</t>
  </si>
  <si>
    <t>SANTA MARIA PEÑOLES</t>
  </si>
  <si>
    <t>SANTA MARIA PETAPA</t>
  </si>
  <si>
    <t>SANTA MARIA QUIEGOLANI</t>
  </si>
  <si>
    <t>SANTA MARIA SOLA</t>
  </si>
  <si>
    <t>SANTA MARIA TATALTEPEC</t>
  </si>
  <si>
    <t>SANTA MARIA TECOMAVACA</t>
  </si>
  <si>
    <t>SANTA MARIA TEMAXCALAPA</t>
  </si>
  <si>
    <t>SANTA MARIA TEMAXCALTEPEC</t>
  </si>
  <si>
    <t>SANTA MARIA TEOPOXCO</t>
  </si>
  <si>
    <t>SANTA MARIA TEPANTLALI</t>
  </si>
  <si>
    <t>SANTA MARIA TEXCATITLAN</t>
  </si>
  <si>
    <t>SANTA MARIA TLAHUITOLTEPEC</t>
  </si>
  <si>
    <t>SANTA MARIA TLALIXTAC</t>
  </si>
  <si>
    <t>SANTA MARIA TONAMECA</t>
  </si>
  <si>
    <t>SANTA MARIA TOTOLAPILLA</t>
  </si>
  <si>
    <t>SANTA MARIA XADANI</t>
  </si>
  <si>
    <t>SANTA MARIA YALINA</t>
  </si>
  <si>
    <t>SANTA MARIA YAVESIA</t>
  </si>
  <si>
    <t>SANTA MARIA YOLOTEPEC</t>
  </si>
  <si>
    <t>SANTA MARIA YOSOYUA</t>
  </si>
  <si>
    <t>SANTA MARIA YUCUHITI</t>
  </si>
  <si>
    <t>SANTA MARIA ZACATEPEC</t>
  </si>
  <si>
    <t>SANTA MARIA ZANIZA</t>
  </si>
  <si>
    <t>SANTA MARIA ZOQUITLAN</t>
  </si>
  <si>
    <t>SANTIAGO AMOLTEPEC</t>
  </si>
  <si>
    <t>SANTIAGO APOALA</t>
  </si>
  <si>
    <t>SANTIAGO APOSTOL</t>
  </si>
  <si>
    <t>SANTIAGO ASTATA</t>
  </si>
  <si>
    <t>SANTIAGO ATITLAN</t>
  </si>
  <si>
    <t>SANTIAGO AYUQUILILLA</t>
  </si>
  <si>
    <t>SANTIAGO CACALOXTEPEC</t>
  </si>
  <si>
    <t>SANTIAGO CAMOTLAN</t>
  </si>
  <si>
    <t>SANTIAGO COMALTEPEC</t>
  </si>
  <si>
    <t>SANTIAGO CHAZUMBA</t>
  </si>
  <si>
    <t>SANTIAGO CHOAPAM</t>
  </si>
  <si>
    <t>SANTIAGO DEL RIO</t>
  </si>
  <si>
    <t>SANTIAGO HUAJOLOTITLAN</t>
  </si>
  <si>
    <t>SANTIAGO HUAUCLILLA</t>
  </si>
  <si>
    <t>SANTIAGO IHUITLAN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</si>
  <si>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</si>
  <si>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</si>
  <si>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</si>
  <si>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</si>
  <si>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</si>
  <si>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</si>
  <si>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</si>
  <si>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</si>
  <si>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</si>
  <si>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</si>
  <si>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MATATLAN</t>
  </si>
  <si>
    <t>SANTIAGO MILTEPEC</t>
  </si>
  <si>
    <t>SANTIAGO MINAS</t>
  </si>
  <si>
    <t>SANTIAGO NACALTEPEC</t>
  </si>
  <si>
    <t>SANTIAGO NEJAPILLA</t>
  </si>
  <si>
    <t>SANTIAGO NUNDICHE</t>
  </si>
  <si>
    <t>SANTIAGO NUYOO</t>
  </si>
  <si>
    <t>SANTIAGO PINOTEPA NACIONAL</t>
  </si>
  <si>
    <t>SANTIAGO SUCHILQUITONGO</t>
  </si>
  <si>
    <t>SANTIAGO TAMAZOLA</t>
  </si>
  <si>
    <t>SANTIAGO TAPEXTLA</t>
  </si>
  <si>
    <t>VILLA TEJUPAM DE LA UNION</t>
  </si>
  <si>
    <t>SANTIAGO TENANGO</t>
  </si>
  <si>
    <t>SANTIAGO TEPETLAPA</t>
  </si>
  <si>
    <t>SANTIAGO TETEPEC</t>
  </si>
  <si>
    <t>SANTIAGO TEXCALCINGO</t>
  </si>
  <si>
    <t>SANTIAGO TEXTITLAN</t>
  </si>
  <si>
    <t>SANTIAGO TILANTONGO</t>
  </si>
  <si>
    <t>SANTIAGO TILLO</t>
  </si>
  <si>
    <t>SANTIAGO TLAZOYALTEPEC</t>
  </si>
  <si>
    <t>SANTIAGO XANICA</t>
  </si>
  <si>
    <t>SANTIAGO XIACUI</t>
  </si>
  <si>
    <t>SANTIAGO YAITEPEC</t>
  </si>
  <si>
    <t>SANTIAGO YAVEO</t>
  </si>
  <si>
    <t>SANTIAGO YOLOMECATL</t>
  </si>
  <si>
    <t>SANTIAGO YOSONDUA</t>
  </si>
  <si>
    <t>SANTIAGO YUCUYACHI</t>
  </si>
  <si>
    <t>SANTIAGO ZACATEPEC</t>
  </si>
  <si>
    <t>SANTIAGO ZOOCHILA</t>
  </si>
  <si>
    <t>NUEVO ZOQUIAPAM</t>
  </si>
  <si>
    <t>SANTO DOMINGO INGENIO</t>
  </si>
  <si>
    <t>SANTO DOMINGO ALBARRADAS</t>
  </si>
  <si>
    <t>SANTO DOMINGO ARMENTA</t>
  </si>
  <si>
    <t>SANTO DOMINGO CHIHUITAN</t>
  </si>
  <si>
    <t>SANTO DOMINGO DE MORELOS</t>
  </si>
  <si>
    <t>SANTO DOMINGO IXCATLAN</t>
  </si>
  <si>
    <t>SANTO DOMINGO NUXAA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</si>
  <si>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</si>
  <si>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</si>
  <si>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</si>
  <si>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</si>
  <si>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</si>
  <si>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</si>
  <si>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TLATAYAPAM</t>
  </si>
  <si>
    <t>SANTO DOMINGO TOMALTEPEC</t>
  </si>
  <si>
    <t>SANTO DOMINGO TONALA</t>
  </si>
  <si>
    <t>SANTO DOMINGO TONALTEPEC</t>
  </si>
  <si>
    <t>SANTO DOMINGO XAGACIA</t>
  </si>
  <si>
    <t>SANTO DOMINGO YANHUITLAN</t>
  </si>
  <si>
    <t>SANTO DOMINGO YODOHINO</t>
  </si>
  <si>
    <t>SANTO DOMINGO ZANATEPEC</t>
  </si>
  <si>
    <t>SANTOS REYES NOPALA</t>
  </si>
  <si>
    <t>SANTOS REYES PAPALO</t>
  </si>
  <si>
    <t>SANTOS REYES TEPEJILLO</t>
  </si>
  <si>
    <t>SANTOS REYES YUCUNA</t>
  </si>
  <si>
    <t>SANTO TOMAS JALIEZA</t>
  </si>
  <si>
    <t>SANTO TOMAS MAZALTEPEC</t>
  </si>
  <si>
    <t>SANTO TOMAS OCOTEPEC</t>
  </si>
  <si>
    <t>SANTO TOMAS TAMAZULAPAM</t>
  </si>
  <si>
    <t>SAN VICENTE COATLAN</t>
  </si>
  <si>
    <t>SAN VICENTE LACHIXIO</t>
  </si>
  <si>
    <t>SAN VICENTE NUÑU</t>
  </si>
  <si>
    <t>SILACAYOAPAM</t>
  </si>
  <si>
    <t>SITIO DE XITLAPEHUA</t>
  </si>
  <si>
    <t>SOLEDAD ETLA</t>
  </si>
  <si>
    <t>VILLA DE TAMAZULAPAM DEL PROGRESO</t>
  </si>
  <si>
    <t>TANETZE DE ZARAGOZA</t>
  </si>
  <si>
    <t>TANICHE</t>
  </si>
  <si>
    <t>TATALTEPEC DE VALDEZ</t>
  </si>
  <si>
    <t>TEOCOCUILCO DE MARCOS PEREZ</t>
  </si>
  <si>
    <t>TEOTITLAN DE FLORES MAGON</t>
  </si>
  <si>
    <t>TEOTITLAN DEL VALLE</t>
  </si>
  <si>
    <t>TEOTONGO</t>
  </si>
  <si>
    <t>TEPELMEME VILLA DE MORELOS</t>
  </si>
  <si>
    <t>SAN JERONIMO TLACOCHAHUAYA</t>
  </si>
  <si>
    <t>TLACOLULA DE MATAMOROS</t>
  </si>
  <si>
    <t>TLACOTEPEC PLUMAS</t>
  </si>
  <si>
    <t>TLALIXTAC DE CABRERA</t>
  </si>
  <si>
    <t>TOTONTEPEC VILLA DE MORELOS</t>
  </si>
  <si>
    <t>TRINIDAD DE ZAACHILA</t>
  </si>
  <si>
    <t>LA TRINIDAD VISTA HERMOSA</t>
  </si>
  <si>
    <t>UNION HIDALGO</t>
  </si>
  <si>
    <t>VALERIO TRUJANO</t>
  </si>
  <si>
    <t>SAN JUAN BAUTISTA VALLE NACIONAL</t>
  </si>
  <si>
    <t>VILLA DIAZ ORDAZ</t>
  </si>
  <si>
    <t>YAXE</t>
  </si>
  <si>
    <t>MAGDALENA YODOCONO DE PORFIRIO DIAZ</t>
  </si>
  <si>
    <t>YOGANA</t>
  </si>
  <si>
    <t>YUTANDUCHI DE GUERRERO</t>
  </si>
  <si>
    <t>VILLA DE ZAACHILA</t>
  </si>
  <si>
    <t>SAN MATEO YUCUTINDO</t>
  </si>
  <si>
    <t>ZAPOTITLAN  LAGUNAS</t>
  </si>
  <si>
    <t>ZAPOTITLAN PALMAS</t>
  </si>
  <si>
    <t>SANTA INES DE ZARAGOZA</t>
  </si>
  <si>
    <t>ZIMATLAN DE ALVAREZ</t>
  </si>
  <si>
    <t xml:space="preserve">HEROICA VILLA TEZOATLAN DE SEGURA Y LUNA, CUNA DE LA INDEPENDENCIA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</si>
</sst>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&quot;$&quot;#,##0.00"/>
  </numFmts>
  <fonts count="1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9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9"/>
      <name val="Arial"/>
      <charset val="134"/>
    </font>
    <font>
      <sz val="10"/>
      <name val="Courier"/>
      <charset val="134"/>
    </font>
    <font>
      <sz val="11"/>
      <color indexed="8"/>
      <name val="Calibri"/>
      <charset val="1"/>
    </font>
    <font>
      <sz val="12"/>
      <color theme="1"/>
      <name val="Calibri"/>
      <charset val="134"/>
      <scheme val="minor"/>
    </font>
    <font>
      <sz val="11"/>
      <name val="Calibri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44" fontId="16" fillId="0" borderId="0" applyFont="0" applyFill="0" applyBorder="0" applyAlignment="0" applyProtection="0"/>
    <xf numFmtId="164" fontId="4" fillId="0" borderId="0"/>
    <xf numFmtId="165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1" xfId="2" applyNumberFormat="1" applyBorder="1" applyAlignment="1">
      <alignment horizontal="center" vertical="center"/>
    </xf>
    <xf numFmtId="1" fontId="4" fillId="0" borderId="1" xfId="2" applyNumberFormat="1" applyBorder="1" applyAlignment="1">
      <alignment horizontal="left" vertical="center" wrapText="1"/>
    </xf>
    <xf numFmtId="44" fontId="2" fillId="0" borderId="1" xfId="0" applyNumberFormat="1" applyFont="1" applyBorder="1"/>
    <xf numFmtId="44" fontId="5" fillId="0" borderId="1" xfId="0" applyNumberFormat="1" applyFont="1" applyBorder="1"/>
    <xf numFmtId="44" fontId="3" fillId="0" borderId="1" xfId="0" applyNumberFormat="1" applyFont="1" applyBorder="1"/>
    <xf numFmtId="0" fontId="6" fillId="0" borderId="3" xfId="2" applyNumberFormat="1" applyFont="1" applyBorder="1" applyAlignment="1">
      <alignment horizontal="center" vertical="center" wrapText="1"/>
    </xf>
    <xf numFmtId="0" fontId="6" fillId="0" borderId="4" xfId="2" applyNumberFormat="1" applyFont="1" applyBorder="1" applyAlignment="1">
      <alignment horizontal="center" vertical="center" wrapText="1"/>
    </xf>
    <xf numFmtId="1" fontId="7" fillId="0" borderId="5" xfId="2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left" wrapText="1"/>
    </xf>
    <xf numFmtId="1" fontId="7" fillId="0" borderId="1" xfId="2" applyNumberFormat="1" applyFont="1" applyBorder="1" applyAlignment="1">
      <alignment horizontal="center" vertical="center"/>
    </xf>
    <xf numFmtId="44" fontId="9" fillId="0" borderId="1" xfId="0" applyNumberFormat="1" applyFont="1" applyBorder="1"/>
    <xf numFmtId="1" fontId="7" fillId="0" borderId="1" xfId="2" applyNumberFormat="1" applyFont="1" applyBorder="1" applyAlignment="1">
      <alignment horizontal="center"/>
    </xf>
    <xf numFmtId="1" fontId="7" fillId="0" borderId="6" xfId="2" applyNumberFormat="1" applyFont="1" applyBorder="1" applyAlignment="1">
      <alignment horizontal="center" vertical="center"/>
    </xf>
    <xf numFmtId="44" fontId="8" fillId="0" borderId="6" xfId="0" applyNumberFormat="1" applyFont="1" applyBorder="1" applyAlignment="1">
      <alignment horizontal="left" wrapText="1"/>
    </xf>
    <xf numFmtId="44" fontId="9" fillId="0" borderId="1" xfId="0" applyNumberFormat="1" applyFont="1" applyBorder="1" applyAlignment="1">
      <alignment horizontal="right"/>
    </xf>
    <xf numFmtId="44" fontId="1" fillId="0" borderId="0" xfId="1" applyFont="1"/>
    <xf numFmtId="166" fontId="2" fillId="0" borderId="0" xfId="22" applyNumberFormat="1" applyFont="1"/>
    <xf numFmtId="44" fontId="8" fillId="0" borderId="1" xfId="0" applyNumberFormat="1" applyFont="1" applyBorder="1" applyAlignment="1">
      <alignment horizontal="left" vertical="top"/>
    </xf>
    <xf numFmtId="44" fontId="9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" fontId="10" fillId="0" borderId="7" xfId="2" applyNumberFormat="1" applyFont="1" applyBorder="1" applyAlignment="1">
      <alignment horizontal="center" vertical="center" wrapText="1"/>
    </xf>
    <xf numFmtId="1" fontId="10" fillId="0" borderId="8" xfId="2" applyNumberFormat="1" applyFont="1" applyBorder="1" applyAlignment="1">
      <alignment horizontal="center" vertical="center" wrapText="1"/>
    </xf>
    <xf numFmtId="0" fontId="5" fillId="0" borderId="0" xfId="22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29">
    <cellStyle name="=C:\WINNT\SYSTEM32\COMMAND.COM" xfId="2" xr:uid="{00000000-0005-0000-0000-000031000000}"/>
    <cellStyle name="Euro" xfId="3" xr:uid="{00000000-0005-0000-0000-000032000000}"/>
    <cellStyle name="Excel Built-in Normal" xfId="4" xr:uid="{00000000-0005-0000-0000-000033000000}"/>
    <cellStyle name="Millares 2" xfId="5" xr:uid="{00000000-0005-0000-0000-000034000000}"/>
    <cellStyle name="Millares 2 2" xfId="6" xr:uid="{00000000-0005-0000-0000-000035000000}"/>
    <cellStyle name="Millares 2 2 2" xfId="7" xr:uid="{00000000-0005-0000-0000-000036000000}"/>
    <cellStyle name="Millares 2 3" xfId="8" xr:uid="{00000000-0005-0000-0000-000037000000}"/>
    <cellStyle name="Millares 3" xfId="9" xr:uid="{00000000-0005-0000-0000-000038000000}"/>
    <cellStyle name="Millares 4" xfId="10" xr:uid="{00000000-0005-0000-0000-000039000000}"/>
    <cellStyle name="Moneda" xfId="1" builtinId="4"/>
    <cellStyle name="Moneda 2" xfId="11" xr:uid="{00000000-0005-0000-0000-00003A000000}"/>
    <cellStyle name="Moneda 2 2" xfId="12" xr:uid="{00000000-0005-0000-0000-00003B000000}"/>
    <cellStyle name="Moneda 2 2 2" xfId="13" xr:uid="{00000000-0005-0000-0000-00003C000000}"/>
    <cellStyle name="Moneda 2 3" xfId="14" xr:uid="{00000000-0005-0000-0000-00003D000000}"/>
    <cellStyle name="Moneda 2 3 2" xfId="15" xr:uid="{00000000-0005-0000-0000-00003E000000}"/>
    <cellStyle name="Moneda 2 4" xfId="16" xr:uid="{00000000-0005-0000-0000-00003F000000}"/>
    <cellStyle name="Moneda 3" xfId="17" xr:uid="{00000000-0005-0000-0000-000040000000}"/>
    <cellStyle name="Moneda 4" xfId="18" xr:uid="{00000000-0005-0000-0000-000041000000}"/>
    <cellStyle name="Normal" xfId="0" builtinId="0"/>
    <cellStyle name="Normal 2" xfId="19" xr:uid="{00000000-0005-0000-0000-000042000000}"/>
    <cellStyle name="Normal 2 2" xfId="20" xr:uid="{00000000-0005-0000-0000-000043000000}"/>
    <cellStyle name="Normal 2 2 2" xfId="21" xr:uid="{00000000-0005-0000-0000-000044000000}"/>
    <cellStyle name="Normal 3" xfId="22" xr:uid="{00000000-0005-0000-0000-000045000000}"/>
    <cellStyle name="Normal 3 2" xfId="23" xr:uid="{00000000-0005-0000-0000-000046000000}"/>
    <cellStyle name="Normal 3 3" xfId="24" xr:uid="{00000000-0005-0000-0000-000047000000}"/>
    <cellStyle name="Normal 3 4" xfId="25" xr:uid="{00000000-0005-0000-0000-000048000000}"/>
    <cellStyle name="Normal 4" xfId="26" xr:uid="{00000000-0005-0000-0000-000049000000}"/>
    <cellStyle name="Normal 5" xfId="27" xr:uid="{00000000-0005-0000-0000-00004A000000}"/>
    <cellStyle name="Normal 5 2" xfId="28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75"/>
  <sheetViews>
    <sheetView tabSelected="1" view="pageBreakPreview" zoomScale="80" zoomScaleNormal="80" workbookViewId="0">
      <pane xSplit="1" ySplit="3" topLeftCell="B543" activePane="bottomRight" state="frozen"/>
      <selection pane="topRight" activeCell="B1" sqref="B1"/>
      <selection pane="bottomLeft" activeCell="A4" sqref="A4"/>
      <selection pane="bottomRight" activeCell="Q9" sqref="Q9"/>
    </sheetView>
  </sheetViews>
  <sheetFormatPr baseColWidth="10" defaultColWidth="11.42578125" defaultRowHeight="14.25"/>
  <cols>
    <col min="1" max="1" width="11.42578125" style="1"/>
    <col min="2" max="2" width="49.140625" style="2" customWidth="1"/>
    <col min="3" max="3" width="20.5703125" style="1" customWidth="1"/>
    <col min="4" max="4" width="20.140625" style="1" customWidth="1"/>
    <col min="5" max="6" width="18.5703125" style="1" customWidth="1"/>
    <col min="7" max="7" width="19.85546875" style="1" customWidth="1"/>
    <col min="8" max="9" width="18.5703125" style="1" customWidth="1"/>
    <col min="10" max="10" width="17" style="1" customWidth="1"/>
    <col min="11" max="11" width="17.5703125" style="1" customWidth="1"/>
    <col min="12" max="12" width="19.42578125" style="1" customWidth="1"/>
    <col min="13" max="13" width="18.5703125" style="1" customWidth="1"/>
    <col min="14" max="14" width="21" style="1" customWidth="1"/>
    <col min="15" max="15" width="16.42578125" style="1" customWidth="1"/>
    <col min="16" max="16" width="11.5703125" style="1" customWidth="1"/>
    <col min="17" max="16384" width="11.42578125" style="1"/>
  </cols>
  <sheetData>
    <row r="1" spans="1:14" ht="18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1.75" customHeight="1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85.5" customHeight="1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0" t="s">
        <v>14</v>
      </c>
    </row>
    <row r="4" spans="1:14">
      <c r="A4" s="12">
        <v>1</v>
      </c>
      <c r="B4" s="13" t="s">
        <v>21</v>
      </c>
      <c r="C4" s="22">
        <v>153598.93</v>
      </c>
      <c r="D4" s="22">
        <v>53141.599999999999</v>
      </c>
      <c r="E4" s="22">
        <v>1996.43</v>
      </c>
      <c r="F4" s="22">
        <v>6015.11</v>
      </c>
      <c r="G4" s="22">
        <v>1855.56</v>
      </c>
      <c r="H4" s="22">
        <v>749.79</v>
      </c>
      <c r="I4" s="22">
        <v>1579.52</v>
      </c>
      <c r="J4" s="22">
        <v>458.79</v>
      </c>
      <c r="K4" s="22">
        <v>72.760000000000005</v>
      </c>
      <c r="L4" s="22">
        <v>0</v>
      </c>
      <c r="M4" s="22">
        <v>0</v>
      </c>
      <c r="N4" s="23">
        <f t="shared" ref="N4:N67" si="0">SUM(C4:M4)</f>
        <v>219468.49</v>
      </c>
    </row>
    <row r="5" spans="1:14">
      <c r="A5" s="14">
        <v>2</v>
      </c>
      <c r="B5" s="13" t="s">
        <v>22</v>
      </c>
      <c r="C5" s="22">
        <v>4441428.55</v>
      </c>
      <c r="D5" s="22">
        <v>1375090.41</v>
      </c>
      <c r="E5" s="22">
        <v>30356.080000000002</v>
      </c>
      <c r="F5" s="22">
        <v>78156.100000000006</v>
      </c>
      <c r="G5" s="22">
        <v>99142.52</v>
      </c>
      <c r="H5" s="22">
        <v>23771.31</v>
      </c>
      <c r="I5" s="22">
        <v>91906.65</v>
      </c>
      <c r="J5" s="22">
        <v>6016.5</v>
      </c>
      <c r="K5" s="22">
        <v>4668.18</v>
      </c>
      <c r="L5" s="22">
        <v>0</v>
      </c>
      <c r="M5" s="22">
        <v>44324.58</v>
      </c>
      <c r="N5" s="23">
        <f t="shared" si="0"/>
        <v>6194860.879999999</v>
      </c>
    </row>
    <row r="6" spans="1:14" ht="15" customHeight="1">
      <c r="A6" s="14">
        <v>3</v>
      </c>
      <c r="B6" s="13" t="s">
        <v>23</v>
      </c>
      <c r="C6" s="22">
        <v>271051.59000000003</v>
      </c>
      <c r="D6" s="22">
        <v>49565.599999999999</v>
      </c>
      <c r="E6" s="22">
        <v>2531.48</v>
      </c>
      <c r="F6" s="22">
        <v>7113.03</v>
      </c>
      <c r="G6" s="22">
        <v>5691.39</v>
      </c>
      <c r="H6" s="22">
        <v>1401.89</v>
      </c>
      <c r="I6" s="22">
        <v>4812.33</v>
      </c>
      <c r="J6" s="22">
        <v>542.95000000000005</v>
      </c>
      <c r="K6" s="22">
        <v>223.44</v>
      </c>
      <c r="L6" s="22">
        <v>0</v>
      </c>
      <c r="M6" s="22">
        <v>0</v>
      </c>
      <c r="N6" s="23">
        <f t="shared" si="0"/>
        <v>342933.70000000007</v>
      </c>
    </row>
    <row r="7" spans="1:14" ht="15" customHeight="1">
      <c r="A7" s="14">
        <v>4</v>
      </c>
      <c r="B7" s="13" t="s">
        <v>24</v>
      </c>
      <c r="C7" s="22">
        <v>158912.57</v>
      </c>
      <c r="D7" s="22">
        <v>55238.18</v>
      </c>
      <c r="E7" s="22">
        <v>1441.3</v>
      </c>
      <c r="F7" s="22">
        <v>3988.8</v>
      </c>
      <c r="G7" s="22">
        <v>2408.3000000000002</v>
      </c>
      <c r="H7" s="22">
        <v>826.65</v>
      </c>
      <c r="I7" s="22">
        <v>2448.38</v>
      </c>
      <c r="J7" s="22">
        <v>333.14</v>
      </c>
      <c r="K7" s="22">
        <v>135.46</v>
      </c>
      <c r="L7" s="22">
        <v>0</v>
      </c>
      <c r="M7" s="22">
        <v>0</v>
      </c>
      <c r="N7" s="23">
        <f t="shared" si="0"/>
        <v>225732.77999999997</v>
      </c>
    </row>
    <row r="8" spans="1:14" ht="15" customHeight="1">
      <c r="A8" s="14">
        <v>5</v>
      </c>
      <c r="B8" s="13" t="s">
        <v>25</v>
      </c>
      <c r="C8" s="22">
        <v>2382397.69</v>
      </c>
      <c r="D8" s="22">
        <v>392760.12</v>
      </c>
      <c r="E8" s="22">
        <v>15939.54</v>
      </c>
      <c r="F8" s="22">
        <v>42515.19</v>
      </c>
      <c r="G8" s="22">
        <v>32951.54</v>
      </c>
      <c r="H8" s="22">
        <v>12598.77</v>
      </c>
      <c r="I8" s="22">
        <v>38963.33</v>
      </c>
      <c r="J8" s="22">
        <v>3066.47</v>
      </c>
      <c r="K8" s="22">
        <v>2427.4499999999998</v>
      </c>
      <c r="L8" s="22">
        <v>0</v>
      </c>
      <c r="M8" s="22">
        <v>0</v>
      </c>
      <c r="N8" s="23">
        <f t="shared" si="0"/>
        <v>2923620.1000000006</v>
      </c>
    </row>
    <row r="9" spans="1:14" ht="15" customHeight="1">
      <c r="A9" s="14">
        <v>6</v>
      </c>
      <c r="B9" s="13" t="s">
        <v>26</v>
      </c>
      <c r="C9" s="22">
        <v>3141792.66</v>
      </c>
      <c r="D9" s="22">
        <v>748672.96</v>
      </c>
      <c r="E9" s="22">
        <v>16713.57</v>
      </c>
      <c r="F9" s="22">
        <v>40516.65</v>
      </c>
      <c r="G9" s="22">
        <v>44555.53</v>
      </c>
      <c r="H9" s="22">
        <v>17010.75</v>
      </c>
      <c r="I9" s="22">
        <v>55760.25</v>
      </c>
      <c r="J9" s="22">
        <v>3054.98</v>
      </c>
      <c r="K9" s="22">
        <v>3632.63</v>
      </c>
      <c r="L9" s="22">
        <v>137839</v>
      </c>
      <c r="M9" s="22">
        <v>0</v>
      </c>
      <c r="N9" s="23">
        <f t="shared" si="0"/>
        <v>4209548.9799999995</v>
      </c>
    </row>
    <row r="10" spans="1:14" ht="15" customHeight="1">
      <c r="A10" s="14">
        <v>7</v>
      </c>
      <c r="B10" s="13" t="s">
        <v>27</v>
      </c>
      <c r="C10" s="22">
        <v>318418.15000000002</v>
      </c>
      <c r="D10" s="22">
        <v>84463.28</v>
      </c>
      <c r="E10" s="22">
        <v>3421.19</v>
      </c>
      <c r="F10" s="22">
        <v>10126.709999999999</v>
      </c>
      <c r="G10" s="22">
        <v>5483.81</v>
      </c>
      <c r="H10" s="22">
        <v>1593.46</v>
      </c>
      <c r="I10" s="22">
        <v>4498.1000000000004</v>
      </c>
      <c r="J10" s="22">
        <v>779.03</v>
      </c>
      <c r="K10" s="22">
        <v>207.2</v>
      </c>
      <c r="L10" s="22">
        <v>0</v>
      </c>
      <c r="M10" s="22">
        <v>0</v>
      </c>
      <c r="N10" s="23">
        <f t="shared" si="0"/>
        <v>428990.93000000011</v>
      </c>
    </row>
    <row r="11" spans="1:14" ht="15" customHeight="1">
      <c r="A11" s="14">
        <v>8</v>
      </c>
      <c r="B11" s="13" t="s">
        <v>28</v>
      </c>
      <c r="C11" s="22">
        <v>161753.54999999999</v>
      </c>
      <c r="D11" s="22">
        <v>54912.18</v>
      </c>
      <c r="E11" s="22">
        <v>1575.84</v>
      </c>
      <c r="F11" s="22">
        <v>4607.1000000000004</v>
      </c>
      <c r="G11" s="22">
        <v>1611.07</v>
      </c>
      <c r="H11" s="22">
        <v>819.99</v>
      </c>
      <c r="I11" s="22">
        <v>1902.63</v>
      </c>
      <c r="J11" s="22">
        <v>330.59</v>
      </c>
      <c r="K11" s="22">
        <v>119.83</v>
      </c>
      <c r="L11" s="22">
        <v>0</v>
      </c>
      <c r="M11" s="22">
        <v>0</v>
      </c>
      <c r="N11" s="23">
        <f t="shared" si="0"/>
        <v>227632.77999999997</v>
      </c>
    </row>
    <row r="12" spans="1:14" ht="15" customHeight="1">
      <c r="A12" s="14">
        <v>9</v>
      </c>
      <c r="B12" s="13" t="s">
        <v>29</v>
      </c>
      <c r="C12" s="22">
        <v>630179.31999999995</v>
      </c>
      <c r="D12" s="22">
        <v>167022.62</v>
      </c>
      <c r="E12" s="22">
        <v>4644.41</v>
      </c>
      <c r="F12" s="22">
        <v>12811.8</v>
      </c>
      <c r="G12" s="22">
        <v>15101.86</v>
      </c>
      <c r="H12" s="22">
        <v>3295.62</v>
      </c>
      <c r="I12" s="22">
        <v>12878.28</v>
      </c>
      <c r="J12" s="22">
        <v>1043.47</v>
      </c>
      <c r="K12" s="22">
        <v>593.21</v>
      </c>
      <c r="L12" s="22">
        <v>48316</v>
      </c>
      <c r="M12" s="22">
        <v>0</v>
      </c>
      <c r="N12" s="23">
        <f t="shared" si="0"/>
        <v>895886.59</v>
      </c>
    </row>
    <row r="13" spans="1:14" ht="15" customHeight="1">
      <c r="A13" s="14">
        <v>10</v>
      </c>
      <c r="B13" s="13" t="s">
        <v>30</v>
      </c>
      <c r="C13" s="22">
        <v>3112753.95</v>
      </c>
      <c r="D13" s="22">
        <v>368581.3</v>
      </c>
      <c r="E13" s="22">
        <v>14245.03</v>
      </c>
      <c r="F13" s="22">
        <v>25327.93</v>
      </c>
      <c r="G13" s="22">
        <v>29037.13</v>
      </c>
      <c r="H13" s="22">
        <v>17641.64</v>
      </c>
      <c r="I13" s="22">
        <v>53935.88</v>
      </c>
      <c r="J13" s="22">
        <v>1892.22</v>
      </c>
      <c r="K13" s="22">
        <v>4242.84</v>
      </c>
      <c r="L13" s="22">
        <v>93492</v>
      </c>
      <c r="M13" s="22">
        <v>0</v>
      </c>
      <c r="N13" s="23">
        <f t="shared" si="0"/>
        <v>3721149.92</v>
      </c>
    </row>
    <row r="14" spans="1:14" ht="15" customHeight="1">
      <c r="A14" s="14">
        <v>11</v>
      </c>
      <c r="B14" s="13" t="s">
        <v>31</v>
      </c>
      <c r="C14" s="22">
        <v>169285.24</v>
      </c>
      <c r="D14" s="22">
        <v>56626.43</v>
      </c>
      <c r="E14" s="22">
        <v>1753.32</v>
      </c>
      <c r="F14" s="22">
        <v>5010.3900000000003</v>
      </c>
      <c r="G14" s="22">
        <v>3142.95</v>
      </c>
      <c r="H14" s="22">
        <v>865.32</v>
      </c>
      <c r="I14" s="22">
        <v>2674.39</v>
      </c>
      <c r="J14" s="22">
        <v>380.36</v>
      </c>
      <c r="K14" s="22">
        <v>125.72</v>
      </c>
      <c r="L14" s="22">
        <v>0</v>
      </c>
      <c r="M14" s="22">
        <v>0</v>
      </c>
      <c r="N14" s="23">
        <f t="shared" si="0"/>
        <v>239864.12000000002</v>
      </c>
    </row>
    <row r="15" spans="1:14" ht="15" customHeight="1">
      <c r="A15" s="14">
        <v>12</v>
      </c>
      <c r="B15" s="13" t="s">
        <v>32</v>
      </c>
      <c r="C15" s="22">
        <v>1329063.55</v>
      </c>
      <c r="D15" s="22">
        <v>94580.06</v>
      </c>
      <c r="E15" s="22">
        <v>7888.2</v>
      </c>
      <c r="F15" s="22">
        <v>17906.060000000001</v>
      </c>
      <c r="G15" s="22">
        <v>25538.07</v>
      </c>
      <c r="H15" s="22">
        <v>7324.04</v>
      </c>
      <c r="I15" s="22">
        <v>26804.25</v>
      </c>
      <c r="J15" s="22">
        <v>1354.09</v>
      </c>
      <c r="K15" s="22">
        <v>1592.94</v>
      </c>
      <c r="L15" s="22">
        <v>0</v>
      </c>
      <c r="M15" s="22">
        <v>0</v>
      </c>
      <c r="N15" s="23">
        <f t="shared" si="0"/>
        <v>1512051.2600000002</v>
      </c>
    </row>
    <row r="16" spans="1:14">
      <c r="A16" s="14">
        <v>13</v>
      </c>
      <c r="B16" s="13" t="s">
        <v>33</v>
      </c>
      <c r="C16" s="22">
        <v>589560.97</v>
      </c>
      <c r="D16" s="22">
        <v>200751.31</v>
      </c>
      <c r="E16" s="22">
        <v>4742.55</v>
      </c>
      <c r="F16" s="22">
        <v>13295.9</v>
      </c>
      <c r="G16" s="22">
        <v>6598.31</v>
      </c>
      <c r="H16" s="22">
        <v>3060.29</v>
      </c>
      <c r="I16" s="22">
        <v>8133.38</v>
      </c>
      <c r="J16" s="22">
        <v>1070.0999999999999</v>
      </c>
      <c r="K16" s="22">
        <v>523.16999999999996</v>
      </c>
      <c r="L16" s="22">
        <v>0</v>
      </c>
      <c r="M16" s="22">
        <v>0</v>
      </c>
      <c r="N16" s="23">
        <f t="shared" si="0"/>
        <v>827735.98000000021</v>
      </c>
    </row>
    <row r="17" spans="1:14">
      <c r="A17" s="14">
        <v>14</v>
      </c>
      <c r="B17" s="13" t="s">
        <v>34</v>
      </c>
      <c r="C17" s="22">
        <v>4559419.28</v>
      </c>
      <c r="D17" s="22">
        <v>937826.98</v>
      </c>
      <c r="E17" s="22">
        <v>29245.74</v>
      </c>
      <c r="F17" s="22">
        <v>73731.64</v>
      </c>
      <c r="G17" s="22">
        <v>60170.77</v>
      </c>
      <c r="H17" s="22">
        <v>24547.87</v>
      </c>
      <c r="I17" s="22">
        <v>74866.990000000005</v>
      </c>
      <c r="J17" s="22">
        <v>7334.48</v>
      </c>
      <c r="K17" s="22">
        <v>4807.5</v>
      </c>
      <c r="L17" s="22">
        <v>216</v>
      </c>
      <c r="M17" s="22">
        <v>0</v>
      </c>
      <c r="N17" s="23">
        <f t="shared" si="0"/>
        <v>5772167.25</v>
      </c>
    </row>
    <row r="18" spans="1:14">
      <c r="A18" s="14">
        <v>15</v>
      </c>
      <c r="B18" s="13" t="s">
        <v>35</v>
      </c>
      <c r="C18" s="22">
        <v>538344.31000000006</v>
      </c>
      <c r="D18" s="22">
        <v>211472.29</v>
      </c>
      <c r="E18" s="22">
        <v>4420.4799999999996</v>
      </c>
      <c r="F18" s="22">
        <v>11880.6</v>
      </c>
      <c r="G18" s="22">
        <v>12217.43</v>
      </c>
      <c r="H18" s="22">
        <v>2841.61</v>
      </c>
      <c r="I18" s="22">
        <v>10479.120000000001</v>
      </c>
      <c r="J18" s="22">
        <v>905.87</v>
      </c>
      <c r="K18" s="22">
        <v>508.49</v>
      </c>
      <c r="L18" s="22">
        <v>0</v>
      </c>
      <c r="M18" s="22">
        <v>0</v>
      </c>
      <c r="N18" s="23">
        <f t="shared" si="0"/>
        <v>793070.20000000007</v>
      </c>
    </row>
    <row r="19" spans="1:14">
      <c r="A19" s="14">
        <v>16</v>
      </c>
      <c r="B19" s="13" t="s">
        <v>36</v>
      </c>
      <c r="C19" s="22">
        <v>852337.64</v>
      </c>
      <c r="D19" s="22">
        <v>190674.03</v>
      </c>
      <c r="E19" s="22">
        <v>6262.77</v>
      </c>
      <c r="F19" s="22">
        <v>16301.37</v>
      </c>
      <c r="G19" s="22">
        <v>22497.94</v>
      </c>
      <c r="H19" s="22">
        <v>4549.16</v>
      </c>
      <c r="I19" s="22">
        <v>18353.990000000002</v>
      </c>
      <c r="J19" s="22">
        <v>1247.52</v>
      </c>
      <c r="K19" s="22">
        <v>869.61</v>
      </c>
      <c r="L19" s="22">
        <v>0</v>
      </c>
      <c r="M19" s="22">
        <v>0</v>
      </c>
      <c r="N19" s="23">
        <f t="shared" si="0"/>
        <v>1113094.03</v>
      </c>
    </row>
    <row r="20" spans="1:14">
      <c r="A20" s="14">
        <v>17</v>
      </c>
      <c r="B20" s="13" t="s">
        <v>37</v>
      </c>
      <c r="C20" s="22">
        <v>395252.2</v>
      </c>
      <c r="D20" s="22">
        <v>93554.12</v>
      </c>
      <c r="E20" s="22">
        <v>3324.95</v>
      </c>
      <c r="F20" s="22">
        <v>9054.76</v>
      </c>
      <c r="G20" s="22">
        <v>8078.36</v>
      </c>
      <c r="H20" s="22">
        <v>2075.63</v>
      </c>
      <c r="I20" s="22">
        <v>7244.16</v>
      </c>
      <c r="J20" s="22">
        <v>688.26</v>
      </c>
      <c r="K20" s="22">
        <v>362.54</v>
      </c>
      <c r="L20" s="22">
        <v>0</v>
      </c>
      <c r="M20" s="22">
        <v>0</v>
      </c>
      <c r="N20" s="23">
        <f t="shared" si="0"/>
        <v>519634.98</v>
      </c>
    </row>
    <row r="21" spans="1:14">
      <c r="A21" s="14">
        <v>18</v>
      </c>
      <c r="B21" s="13" t="s">
        <v>38</v>
      </c>
      <c r="C21" s="22">
        <v>141894.81</v>
      </c>
      <c r="D21" s="22">
        <v>56269.32</v>
      </c>
      <c r="E21" s="22">
        <v>1632.14</v>
      </c>
      <c r="F21" s="22">
        <v>4706.8500000000004</v>
      </c>
      <c r="G21" s="22">
        <v>1657.12</v>
      </c>
      <c r="H21" s="22">
        <v>718.03</v>
      </c>
      <c r="I21" s="22">
        <v>1669.75</v>
      </c>
      <c r="J21" s="22">
        <v>382.65</v>
      </c>
      <c r="K21" s="22">
        <v>92.72</v>
      </c>
      <c r="L21" s="22">
        <v>0</v>
      </c>
      <c r="M21" s="22">
        <v>0</v>
      </c>
      <c r="N21" s="23">
        <f t="shared" si="0"/>
        <v>209023.39</v>
      </c>
    </row>
    <row r="22" spans="1:14">
      <c r="A22" s="14">
        <v>19</v>
      </c>
      <c r="B22" s="13" t="s">
        <v>39</v>
      </c>
      <c r="C22" s="22">
        <v>299648.28999999998</v>
      </c>
      <c r="D22" s="22">
        <v>47628.6</v>
      </c>
      <c r="E22" s="22">
        <v>2813.84</v>
      </c>
      <c r="F22" s="22">
        <v>7979.76</v>
      </c>
      <c r="G22" s="22">
        <v>6101.58</v>
      </c>
      <c r="H22" s="22">
        <v>1542.57</v>
      </c>
      <c r="I22" s="22">
        <v>5202.0200000000004</v>
      </c>
      <c r="J22" s="22">
        <v>611.25</v>
      </c>
      <c r="K22" s="22">
        <v>241.44</v>
      </c>
      <c r="L22" s="22">
        <v>0</v>
      </c>
      <c r="M22" s="22">
        <v>0</v>
      </c>
      <c r="N22" s="23">
        <f t="shared" si="0"/>
        <v>371769.35000000003</v>
      </c>
    </row>
    <row r="23" spans="1:14">
      <c r="A23" s="14">
        <v>20</v>
      </c>
      <c r="B23" s="13" t="s">
        <v>40</v>
      </c>
      <c r="C23" s="22">
        <v>498483.15</v>
      </c>
      <c r="D23" s="22">
        <v>214367.34</v>
      </c>
      <c r="E23" s="22">
        <v>3670.9</v>
      </c>
      <c r="F23" s="22">
        <v>9571.41</v>
      </c>
      <c r="G23" s="22">
        <v>10862.34</v>
      </c>
      <c r="H23" s="22">
        <v>2659.47</v>
      </c>
      <c r="I23" s="22">
        <v>9928.02</v>
      </c>
      <c r="J23" s="22">
        <v>718.09</v>
      </c>
      <c r="K23" s="22">
        <v>507.97</v>
      </c>
      <c r="L23" s="22">
        <v>0</v>
      </c>
      <c r="M23" s="22">
        <v>0</v>
      </c>
      <c r="N23" s="23">
        <f t="shared" si="0"/>
        <v>750768.69</v>
      </c>
    </row>
    <row r="24" spans="1:14">
      <c r="A24" s="14">
        <v>21</v>
      </c>
      <c r="B24" s="13" t="s">
        <v>41</v>
      </c>
      <c r="C24" s="22">
        <v>1611965.16</v>
      </c>
      <c r="D24" s="22">
        <v>554665.14</v>
      </c>
      <c r="E24" s="22">
        <v>10804.62</v>
      </c>
      <c r="F24" s="22">
        <v>26443.94</v>
      </c>
      <c r="G24" s="22">
        <v>31520.57</v>
      </c>
      <c r="H24" s="22">
        <v>8745.6</v>
      </c>
      <c r="I24" s="22">
        <v>32119.05</v>
      </c>
      <c r="J24" s="22">
        <v>2189.7600000000002</v>
      </c>
      <c r="K24" s="22">
        <v>1780.99</v>
      </c>
      <c r="L24" s="22">
        <v>0</v>
      </c>
      <c r="M24" s="22">
        <v>0</v>
      </c>
      <c r="N24" s="23">
        <f t="shared" si="0"/>
        <v>2280234.8299999996</v>
      </c>
    </row>
    <row r="25" spans="1:14">
      <c r="A25" s="14">
        <v>22</v>
      </c>
      <c r="B25" s="13" t="s">
        <v>42</v>
      </c>
      <c r="C25" s="22">
        <v>170890.64</v>
      </c>
      <c r="D25" s="22">
        <v>52718.33</v>
      </c>
      <c r="E25" s="22">
        <v>1513.08</v>
      </c>
      <c r="F25" s="22">
        <v>4301.55</v>
      </c>
      <c r="G25" s="22">
        <v>1756.64</v>
      </c>
      <c r="H25" s="22">
        <v>879.87</v>
      </c>
      <c r="I25" s="22">
        <v>2170.29</v>
      </c>
      <c r="J25" s="22">
        <v>351.81</v>
      </c>
      <c r="K25" s="22">
        <v>140.63999999999999</v>
      </c>
      <c r="L25" s="22">
        <v>2330</v>
      </c>
      <c r="M25" s="22">
        <v>0</v>
      </c>
      <c r="N25" s="23">
        <f t="shared" si="0"/>
        <v>237052.85000000003</v>
      </c>
    </row>
    <row r="26" spans="1:14">
      <c r="A26" s="14">
        <v>23</v>
      </c>
      <c r="B26" s="13" t="s">
        <v>43</v>
      </c>
      <c r="C26" s="22">
        <v>2387065.58</v>
      </c>
      <c r="D26" s="22">
        <v>613553.6</v>
      </c>
      <c r="E26" s="22">
        <v>11879.39</v>
      </c>
      <c r="F26" s="22">
        <v>25238.18</v>
      </c>
      <c r="G26" s="22">
        <v>59245.86</v>
      </c>
      <c r="H26" s="22">
        <v>13233.46</v>
      </c>
      <c r="I26" s="22">
        <v>56866.65</v>
      </c>
      <c r="J26" s="22">
        <v>1814.92</v>
      </c>
      <c r="K26" s="22">
        <v>3011.23</v>
      </c>
      <c r="L26" s="22">
        <v>0</v>
      </c>
      <c r="M26" s="22">
        <v>0</v>
      </c>
      <c r="N26" s="23">
        <f t="shared" si="0"/>
        <v>3171908.87</v>
      </c>
    </row>
    <row r="27" spans="1:14">
      <c r="A27" s="14">
        <v>24</v>
      </c>
      <c r="B27" s="13" t="s">
        <v>44</v>
      </c>
      <c r="C27" s="22">
        <v>563405.76</v>
      </c>
      <c r="D27" s="22">
        <v>239155.99</v>
      </c>
      <c r="E27" s="22">
        <v>4752.1099999999997</v>
      </c>
      <c r="F27" s="22">
        <v>15140.39</v>
      </c>
      <c r="G27" s="22">
        <v>8184.57</v>
      </c>
      <c r="H27" s="22">
        <v>2764.63</v>
      </c>
      <c r="I27" s="22">
        <v>7500.58</v>
      </c>
      <c r="J27" s="22">
        <v>974</v>
      </c>
      <c r="K27" s="22">
        <v>385.83</v>
      </c>
      <c r="L27" s="22">
        <v>0</v>
      </c>
      <c r="M27" s="22">
        <v>0</v>
      </c>
      <c r="N27" s="23">
        <f t="shared" si="0"/>
        <v>842263.85999999987</v>
      </c>
    </row>
    <row r="28" spans="1:14">
      <c r="A28" s="14">
        <v>25</v>
      </c>
      <c r="B28" s="13" t="s">
        <v>45</v>
      </c>
      <c r="C28" s="22">
        <v>1521586.51</v>
      </c>
      <c r="D28" s="22">
        <v>320166.28000000003</v>
      </c>
      <c r="E28" s="22">
        <v>7256.31</v>
      </c>
      <c r="F28" s="22">
        <v>17667.7</v>
      </c>
      <c r="G28" s="22">
        <v>24823.79</v>
      </c>
      <c r="H28" s="22">
        <v>8233.23</v>
      </c>
      <c r="I28" s="22">
        <v>28524.18</v>
      </c>
      <c r="J28" s="22">
        <v>1365.13</v>
      </c>
      <c r="K28" s="22">
        <v>1755.88</v>
      </c>
      <c r="L28" s="22">
        <v>193938</v>
      </c>
      <c r="M28" s="22">
        <v>0</v>
      </c>
      <c r="N28" s="23">
        <f t="shared" si="0"/>
        <v>2125317.0099999998</v>
      </c>
    </row>
    <row r="29" spans="1:14">
      <c r="A29" s="14">
        <v>26</v>
      </c>
      <c r="B29" s="13" t="s">
        <v>46</v>
      </c>
      <c r="C29" s="22">
        <v>930811.49</v>
      </c>
      <c r="D29" s="22">
        <v>167912.58</v>
      </c>
      <c r="E29" s="22">
        <v>7163.66</v>
      </c>
      <c r="F29" s="22">
        <v>18818.88</v>
      </c>
      <c r="G29" s="22">
        <v>19914.98</v>
      </c>
      <c r="H29" s="22">
        <v>4954.2</v>
      </c>
      <c r="I29" s="22">
        <v>18320.740000000002</v>
      </c>
      <c r="J29" s="22">
        <v>1436.18</v>
      </c>
      <c r="K29" s="22">
        <v>926.94</v>
      </c>
      <c r="L29" s="22">
        <v>0</v>
      </c>
      <c r="M29" s="22">
        <v>0</v>
      </c>
      <c r="N29" s="23">
        <f t="shared" si="0"/>
        <v>1170259.6499999997</v>
      </c>
    </row>
    <row r="30" spans="1:14">
      <c r="A30" s="14">
        <v>27</v>
      </c>
      <c r="B30" s="13" t="s">
        <v>47</v>
      </c>
      <c r="C30" s="22">
        <v>273616.2</v>
      </c>
      <c r="D30" s="22">
        <v>139777.45000000001</v>
      </c>
      <c r="E30" s="22">
        <v>2721.37</v>
      </c>
      <c r="F30" s="22">
        <v>7775.11</v>
      </c>
      <c r="G30" s="22">
        <v>4895.6499999999996</v>
      </c>
      <c r="H30" s="22">
        <v>1401.42</v>
      </c>
      <c r="I30" s="22">
        <v>4284.3500000000004</v>
      </c>
      <c r="J30" s="22">
        <v>593.16</v>
      </c>
      <c r="K30" s="22">
        <v>209.14</v>
      </c>
      <c r="L30" s="22">
        <v>2219</v>
      </c>
      <c r="M30" s="22">
        <v>0</v>
      </c>
      <c r="N30" s="23">
        <f t="shared" si="0"/>
        <v>437492.85</v>
      </c>
    </row>
    <row r="31" spans="1:14">
      <c r="A31" s="14">
        <v>28</v>
      </c>
      <c r="B31" s="13" t="s">
        <v>48</v>
      </c>
      <c r="C31" s="22">
        <v>2403458.08</v>
      </c>
      <c r="D31" s="22">
        <v>546356.80000000005</v>
      </c>
      <c r="E31" s="22">
        <v>15825.05</v>
      </c>
      <c r="F31" s="22">
        <v>38668.300000000003</v>
      </c>
      <c r="G31" s="22">
        <v>51172.23</v>
      </c>
      <c r="H31" s="22">
        <v>13049.98</v>
      </c>
      <c r="I31" s="22">
        <v>49796.72</v>
      </c>
      <c r="J31" s="22">
        <v>2920.92</v>
      </c>
      <c r="K31" s="22">
        <v>2682.07</v>
      </c>
      <c r="L31" s="22">
        <v>0</v>
      </c>
      <c r="M31" s="22">
        <v>0</v>
      </c>
      <c r="N31" s="23">
        <f t="shared" si="0"/>
        <v>3123930.1499999994</v>
      </c>
    </row>
    <row r="32" spans="1:14">
      <c r="A32" s="14">
        <v>29</v>
      </c>
      <c r="B32" s="13" t="s">
        <v>49</v>
      </c>
      <c r="C32" s="22">
        <v>462334.16</v>
      </c>
      <c r="D32" s="22">
        <v>170222.38</v>
      </c>
      <c r="E32" s="22">
        <v>4040.05</v>
      </c>
      <c r="F32" s="22">
        <v>11666.94</v>
      </c>
      <c r="G32" s="22">
        <v>9542.7000000000007</v>
      </c>
      <c r="H32" s="22">
        <v>2368.0500000000002</v>
      </c>
      <c r="I32" s="22">
        <v>8031.59</v>
      </c>
      <c r="J32" s="22">
        <v>851.24</v>
      </c>
      <c r="K32" s="22">
        <v>377.04</v>
      </c>
      <c r="L32" s="22">
        <v>0</v>
      </c>
      <c r="M32" s="22">
        <v>0</v>
      </c>
      <c r="N32" s="23">
        <f t="shared" si="0"/>
        <v>669434.15</v>
      </c>
    </row>
    <row r="33" spans="1:14">
      <c r="A33" s="14">
        <v>30</v>
      </c>
      <c r="B33" s="13" t="s">
        <v>50</v>
      </c>
      <c r="C33" s="22">
        <v>3093543.32</v>
      </c>
      <c r="D33" s="22">
        <v>222980.95</v>
      </c>
      <c r="E33" s="22">
        <v>16075.43</v>
      </c>
      <c r="F33" s="22">
        <v>47313.77</v>
      </c>
      <c r="G33" s="22">
        <v>18577.39</v>
      </c>
      <c r="H33" s="22">
        <v>16022.84</v>
      </c>
      <c r="I33" s="22">
        <v>38353.629999999997</v>
      </c>
      <c r="J33" s="22">
        <v>2448.5</v>
      </c>
      <c r="K33" s="22">
        <v>3115.27</v>
      </c>
      <c r="L33" s="22">
        <v>0</v>
      </c>
      <c r="M33" s="22">
        <v>0</v>
      </c>
      <c r="N33" s="23">
        <f t="shared" si="0"/>
        <v>3458431.1</v>
      </c>
    </row>
    <row r="34" spans="1:14">
      <c r="A34" s="14">
        <v>31</v>
      </c>
      <c r="B34" s="13" t="s">
        <v>51</v>
      </c>
      <c r="C34" s="22">
        <v>920017.19</v>
      </c>
      <c r="D34" s="22">
        <v>94658.6</v>
      </c>
      <c r="E34" s="22">
        <v>6668.4</v>
      </c>
      <c r="F34" s="22">
        <v>21329.439999999999</v>
      </c>
      <c r="G34" s="22">
        <v>15970.32</v>
      </c>
      <c r="H34" s="22">
        <v>4558.67</v>
      </c>
      <c r="I34" s="22">
        <v>14260.09</v>
      </c>
      <c r="J34" s="22">
        <v>1360.66</v>
      </c>
      <c r="K34" s="22">
        <v>703.9</v>
      </c>
      <c r="L34" s="22">
        <v>0</v>
      </c>
      <c r="M34" s="22">
        <v>0</v>
      </c>
      <c r="N34" s="23">
        <f t="shared" si="0"/>
        <v>1079527.2699999998</v>
      </c>
    </row>
    <row r="35" spans="1:14">
      <c r="A35" s="14">
        <v>32</v>
      </c>
      <c r="B35" s="13" t="s">
        <v>52</v>
      </c>
      <c r="C35" s="22">
        <v>165228.57999999999</v>
      </c>
      <c r="D35" s="22">
        <v>69087.289999999994</v>
      </c>
      <c r="E35" s="22">
        <v>1804.39</v>
      </c>
      <c r="F35" s="22">
        <v>5241.13</v>
      </c>
      <c r="G35" s="22">
        <v>2410.08</v>
      </c>
      <c r="H35" s="22">
        <v>835.57</v>
      </c>
      <c r="I35" s="22">
        <v>2200.16</v>
      </c>
      <c r="J35" s="22">
        <v>400.03</v>
      </c>
      <c r="K35" s="22">
        <v>112.24</v>
      </c>
      <c r="L35" s="22">
        <v>0</v>
      </c>
      <c r="M35" s="22">
        <v>0</v>
      </c>
      <c r="N35" s="23">
        <f t="shared" si="0"/>
        <v>247319.47</v>
      </c>
    </row>
    <row r="36" spans="1:14">
      <c r="A36" s="14">
        <v>33</v>
      </c>
      <c r="B36" s="13" t="s">
        <v>53</v>
      </c>
      <c r="C36" s="22">
        <v>354640.2</v>
      </c>
      <c r="D36" s="22">
        <v>90664.69</v>
      </c>
      <c r="E36" s="22">
        <v>2262.9299999999998</v>
      </c>
      <c r="F36" s="22">
        <v>5135.2</v>
      </c>
      <c r="G36" s="22">
        <v>6291.4</v>
      </c>
      <c r="H36" s="22">
        <v>1956.73</v>
      </c>
      <c r="I36" s="22">
        <v>7027.32</v>
      </c>
      <c r="J36" s="22">
        <v>488.62</v>
      </c>
      <c r="K36" s="22">
        <v>417.44</v>
      </c>
      <c r="L36" s="22">
        <v>5008</v>
      </c>
      <c r="M36" s="22">
        <v>0</v>
      </c>
      <c r="N36" s="23">
        <f t="shared" si="0"/>
        <v>473892.53</v>
      </c>
    </row>
    <row r="37" spans="1:14">
      <c r="A37" s="14">
        <v>34</v>
      </c>
      <c r="B37" s="13" t="s">
        <v>54</v>
      </c>
      <c r="C37" s="22">
        <v>194404.66</v>
      </c>
      <c r="D37" s="22">
        <v>77756.92</v>
      </c>
      <c r="E37" s="22">
        <v>1828.43</v>
      </c>
      <c r="F37" s="22">
        <v>5269.14</v>
      </c>
      <c r="G37" s="22">
        <v>2816.98</v>
      </c>
      <c r="H37" s="22">
        <v>993.71</v>
      </c>
      <c r="I37" s="22">
        <v>2794.29</v>
      </c>
      <c r="J37" s="22">
        <v>392.37</v>
      </c>
      <c r="K37" s="22">
        <v>151.76</v>
      </c>
      <c r="L37" s="22">
        <v>12001</v>
      </c>
      <c r="M37" s="22">
        <v>0</v>
      </c>
      <c r="N37" s="23">
        <f t="shared" si="0"/>
        <v>298409.26</v>
      </c>
    </row>
    <row r="38" spans="1:14">
      <c r="A38" s="14">
        <v>35</v>
      </c>
      <c r="B38" s="13" t="s">
        <v>55</v>
      </c>
      <c r="C38" s="22">
        <v>110285.09</v>
      </c>
      <c r="D38" s="22">
        <v>47799.58</v>
      </c>
      <c r="E38" s="22">
        <v>953.21</v>
      </c>
      <c r="F38" s="22">
        <v>2561.4699999999998</v>
      </c>
      <c r="G38" s="22">
        <v>1402.5</v>
      </c>
      <c r="H38" s="22">
        <v>581.49</v>
      </c>
      <c r="I38" s="22">
        <v>1645.6</v>
      </c>
      <c r="J38" s="22">
        <v>216.36</v>
      </c>
      <c r="K38" s="22">
        <v>101.09</v>
      </c>
      <c r="L38" s="22">
        <v>5746</v>
      </c>
      <c r="M38" s="22">
        <v>0</v>
      </c>
      <c r="N38" s="23">
        <f t="shared" si="0"/>
        <v>171292.38999999996</v>
      </c>
    </row>
    <row r="39" spans="1:14">
      <c r="A39" s="14">
        <v>36</v>
      </c>
      <c r="B39" s="13" t="s">
        <v>56</v>
      </c>
      <c r="C39" s="22">
        <v>508472.21</v>
      </c>
      <c r="D39" s="22">
        <v>62626.6</v>
      </c>
      <c r="E39" s="22">
        <v>4022.91</v>
      </c>
      <c r="F39" s="22">
        <v>11344.1</v>
      </c>
      <c r="G39" s="22">
        <v>11636.96</v>
      </c>
      <c r="H39" s="22">
        <v>2637.51</v>
      </c>
      <c r="I39" s="22">
        <v>9871.41</v>
      </c>
      <c r="J39" s="22">
        <v>830.66</v>
      </c>
      <c r="K39" s="22">
        <v>454.71</v>
      </c>
      <c r="L39" s="22">
        <v>0</v>
      </c>
      <c r="M39" s="22">
        <v>0</v>
      </c>
      <c r="N39" s="23">
        <f t="shared" si="0"/>
        <v>611897.07000000007</v>
      </c>
    </row>
    <row r="40" spans="1:14">
      <c r="A40" s="14">
        <v>37</v>
      </c>
      <c r="B40" s="13" t="s">
        <v>57</v>
      </c>
      <c r="C40" s="22">
        <v>429946.98</v>
      </c>
      <c r="D40" s="22">
        <v>55868.2</v>
      </c>
      <c r="E40" s="22">
        <v>3672.75</v>
      </c>
      <c r="F40" s="22">
        <v>10133.06</v>
      </c>
      <c r="G40" s="22">
        <v>9919.7199999999993</v>
      </c>
      <c r="H40" s="22">
        <v>2245.0300000000002</v>
      </c>
      <c r="I40" s="22">
        <v>8311.41</v>
      </c>
      <c r="J40" s="22">
        <v>781.72</v>
      </c>
      <c r="K40" s="22">
        <v>383.01</v>
      </c>
      <c r="L40" s="22">
        <v>0</v>
      </c>
      <c r="M40" s="22">
        <v>0</v>
      </c>
      <c r="N40" s="23">
        <f t="shared" si="0"/>
        <v>521261.87999999995</v>
      </c>
    </row>
    <row r="41" spans="1:14">
      <c r="A41" s="14">
        <v>38</v>
      </c>
      <c r="B41" s="13" t="s">
        <v>58</v>
      </c>
      <c r="C41" s="22">
        <v>223912.83</v>
      </c>
      <c r="D41" s="22">
        <v>67649.06</v>
      </c>
      <c r="E41" s="22">
        <v>2106.9</v>
      </c>
      <c r="F41" s="22">
        <v>6060.59</v>
      </c>
      <c r="G41" s="22">
        <v>4174.2299999999996</v>
      </c>
      <c r="H41" s="22">
        <v>1144.81</v>
      </c>
      <c r="I41" s="22">
        <v>3649.89</v>
      </c>
      <c r="J41" s="22">
        <v>462.63</v>
      </c>
      <c r="K41" s="22">
        <v>174.86</v>
      </c>
      <c r="L41" s="22">
        <v>23799</v>
      </c>
      <c r="M41" s="22">
        <v>0</v>
      </c>
      <c r="N41" s="23">
        <f t="shared" si="0"/>
        <v>333134.80000000005</v>
      </c>
    </row>
    <row r="42" spans="1:14">
      <c r="A42" s="14">
        <v>39</v>
      </c>
      <c r="B42" s="13" t="s">
        <v>59</v>
      </c>
      <c r="C42" s="22">
        <v>19005298.039999999</v>
      </c>
      <c r="D42" s="22">
        <v>4183898.7</v>
      </c>
      <c r="E42" s="22">
        <v>91219.06</v>
      </c>
      <c r="F42" s="22">
        <v>196068.88</v>
      </c>
      <c r="G42" s="22">
        <v>168370.8</v>
      </c>
      <c r="H42" s="22">
        <v>104924.03</v>
      </c>
      <c r="I42" s="22">
        <v>305007.12</v>
      </c>
      <c r="J42" s="22">
        <v>16069.4</v>
      </c>
      <c r="K42" s="22">
        <v>23748.95</v>
      </c>
      <c r="L42" s="22">
        <v>6676889</v>
      </c>
      <c r="M42" s="22">
        <v>0</v>
      </c>
      <c r="N42" s="23">
        <f t="shared" si="0"/>
        <v>30771493.979999997</v>
      </c>
    </row>
    <row r="43" spans="1:14">
      <c r="A43" s="14">
        <v>40</v>
      </c>
      <c r="B43" s="13" t="s">
        <v>60</v>
      </c>
      <c r="C43" s="22">
        <v>593242.92000000004</v>
      </c>
      <c r="D43" s="22">
        <v>142668.93</v>
      </c>
      <c r="E43" s="22">
        <v>4620.96</v>
      </c>
      <c r="F43" s="22">
        <v>12315.02</v>
      </c>
      <c r="G43" s="22">
        <v>14922.81</v>
      </c>
      <c r="H43" s="22">
        <v>3141.52</v>
      </c>
      <c r="I43" s="22">
        <v>12224.28</v>
      </c>
      <c r="J43" s="22">
        <v>942.45</v>
      </c>
      <c r="K43" s="22">
        <v>577.37</v>
      </c>
      <c r="L43" s="22">
        <v>70291</v>
      </c>
      <c r="M43" s="22">
        <v>0</v>
      </c>
      <c r="N43" s="23">
        <f t="shared" si="0"/>
        <v>854947.26000000013</v>
      </c>
    </row>
    <row r="44" spans="1:14">
      <c r="A44" s="14">
        <v>41</v>
      </c>
      <c r="B44" s="13" t="s">
        <v>61</v>
      </c>
      <c r="C44" s="22">
        <v>3222253.59</v>
      </c>
      <c r="D44" s="22">
        <v>1144466.46</v>
      </c>
      <c r="E44" s="22">
        <v>24536.22</v>
      </c>
      <c r="F44" s="22">
        <v>64965.65</v>
      </c>
      <c r="G44" s="22">
        <v>71881.31</v>
      </c>
      <c r="H44" s="22">
        <v>17104.63</v>
      </c>
      <c r="I44" s="22">
        <v>63701.35</v>
      </c>
      <c r="J44" s="22">
        <v>4914.72</v>
      </c>
      <c r="K44" s="22">
        <v>3188.92</v>
      </c>
      <c r="L44" s="22">
        <v>0</v>
      </c>
      <c r="M44" s="22">
        <v>0</v>
      </c>
      <c r="N44" s="23">
        <f t="shared" si="0"/>
        <v>4617012.8499999987</v>
      </c>
    </row>
    <row r="45" spans="1:14">
      <c r="A45" s="14">
        <v>42</v>
      </c>
      <c r="B45" s="13" t="s">
        <v>62</v>
      </c>
      <c r="C45" s="22">
        <v>1275764.03</v>
      </c>
      <c r="D45" s="22">
        <v>281430.03999999998</v>
      </c>
      <c r="E45" s="22">
        <v>7742.79</v>
      </c>
      <c r="F45" s="22">
        <v>18910.23</v>
      </c>
      <c r="G45" s="22">
        <v>18258.14</v>
      </c>
      <c r="H45" s="22">
        <v>6912.09</v>
      </c>
      <c r="I45" s="22">
        <v>22373.96</v>
      </c>
      <c r="J45" s="22">
        <v>1509.08</v>
      </c>
      <c r="K45" s="22">
        <v>1437.56</v>
      </c>
      <c r="L45" s="22">
        <v>49493</v>
      </c>
      <c r="M45" s="22">
        <v>0</v>
      </c>
      <c r="N45" s="23">
        <f t="shared" si="0"/>
        <v>1683830.9200000002</v>
      </c>
    </row>
    <row r="46" spans="1:14">
      <c r="A46" s="14">
        <v>43</v>
      </c>
      <c r="B46" s="13" t="s">
        <v>63</v>
      </c>
      <c r="C46" s="22">
        <v>14992480.369999999</v>
      </c>
      <c r="D46" s="22">
        <v>3021887.78</v>
      </c>
      <c r="E46" s="22">
        <v>91765.94</v>
      </c>
      <c r="F46" s="22">
        <v>230377.68</v>
      </c>
      <c r="G46" s="22">
        <v>244852.71</v>
      </c>
      <c r="H46" s="22">
        <v>80754.25</v>
      </c>
      <c r="I46" s="22">
        <v>276246.43</v>
      </c>
      <c r="J46" s="22">
        <v>16144.81</v>
      </c>
      <c r="K46" s="22">
        <v>16590.87</v>
      </c>
      <c r="L46" s="22">
        <v>0</v>
      </c>
      <c r="M46" s="22">
        <v>0</v>
      </c>
      <c r="N46" s="23">
        <f t="shared" si="0"/>
        <v>18971100.84</v>
      </c>
    </row>
    <row r="47" spans="1:14">
      <c r="A47" s="14">
        <v>44</v>
      </c>
      <c r="B47" s="13" t="s">
        <v>64</v>
      </c>
      <c r="C47" s="22">
        <v>5760169.3799999999</v>
      </c>
      <c r="D47" s="22">
        <v>1813102.5</v>
      </c>
      <c r="E47" s="22">
        <v>40326.07</v>
      </c>
      <c r="F47" s="22">
        <v>110769.95</v>
      </c>
      <c r="G47" s="22">
        <v>88746.9</v>
      </c>
      <c r="H47" s="22">
        <v>30220.82</v>
      </c>
      <c r="I47" s="22">
        <v>96051.72</v>
      </c>
      <c r="J47" s="22">
        <v>8092.37</v>
      </c>
      <c r="K47" s="22">
        <v>5601.97</v>
      </c>
      <c r="L47" s="22">
        <v>547733</v>
      </c>
      <c r="M47" s="22">
        <v>235300.54</v>
      </c>
      <c r="N47" s="23">
        <f t="shared" si="0"/>
        <v>8736115.2199999988</v>
      </c>
    </row>
    <row r="48" spans="1:14">
      <c r="A48" s="14">
        <v>45</v>
      </c>
      <c r="B48" s="13" t="s">
        <v>65</v>
      </c>
      <c r="C48" s="22">
        <v>955349.57</v>
      </c>
      <c r="D48" s="22">
        <v>295670.69</v>
      </c>
      <c r="E48" s="22">
        <v>5005.49</v>
      </c>
      <c r="F48" s="22">
        <v>11358.34</v>
      </c>
      <c r="G48" s="22">
        <v>16908.759999999998</v>
      </c>
      <c r="H48" s="22">
        <v>5242.6400000000003</v>
      </c>
      <c r="I48" s="22">
        <v>19232.740000000002</v>
      </c>
      <c r="J48" s="22">
        <v>828.26</v>
      </c>
      <c r="K48" s="22">
        <v>1157.27</v>
      </c>
      <c r="L48" s="22">
        <v>0</v>
      </c>
      <c r="M48" s="22">
        <v>0</v>
      </c>
      <c r="N48" s="23">
        <f t="shared" si="0"/>
        <v>1310753.76</v>
      </c>
    </row>
    <row r="49" spans="1:14">
      <c r="A49" s="14">
        <v>46</v>
      </c>
      <c r="B49" s="13" t="s">
        <v>66</v>
      </c>
      <c r="C49" s="22">
        <v>674509.63</v>
      </c>
      <c r="D49" s="22">
        <v>161815.29</v>
      </c>
      <c r="E49" s="22">
        <v>4345.9399999999996</v>
      </c>
      <c r="F49" s="22">
        <v>11027.35</v>
      </c>
      <c r="G49" s="22">
        <v>6485.98</v>
      </c>
      <c r="H49" s="22">
        <v>3620.1</v>
      </c>
      <c r="I49" s="22">
        <v>9897.2900000000009</v>
      </c>
      <c r="J49" s="22">
        <v>930.77</v>
      </c>
      <c r="K49" s="22">
        <v>724.29</v>
      </c>
      <c r="L49" s="22">
        <v>0</v>
      </c>
      <c r="M49" s="22">
        <v>0</v>
      </c>
      <c r="N49" s="23">
        <f t="shared" si="0"/>
        <v>873356.64</v>
      </c>
    </row>
    <row r="50" spans="1:14">
      <c r="A50" s="14">
        <v>47</v>
      </c>
      <c r="B50" s="13" t="s">
        <v>67</v>
      </c>
      <c r="C50" s="22">
        <v>57047.82</v>
      </c>
      <c r="D50" s="22">
        <v>30802.27</v>
      </c>
      <c r="E50" s="22">
        <v>862.57</v>
      </c>
      <c r="F50" s="22">
        <v>2589.2800000000002</v>
      </c>
      <c r="G50" s="22">
        <v>175.48</v>
      </c>
      <c r="H50" s="22">
        <v>274.67</v>
      </c>
      <c r="I50" s="22">
        <v>266.83999999999997</v>
      </c>
      <c r="J50" s="22">
        <v>211.46</v>
      </c>
      <c r="K50" s="22">
        <v>19.34</v>
      </c>
      <c r="L50" s="22">
        <v>1518</v>
      </c>
      <c r="M50" s="22">
        <v>0</v>
      </c>
      <c r="N50" s="23">
        <f t="shared" si="0"/>
        <v>93767.73</v>
      </c>
    </row>
    <row r="51" spans="1:14">
      <c r="A51" s="14">
        <v>48</v>
      </c>
      <c r="B51" s="13" t="s">
        <v>68</v>
      </c>
      <c r="C51" s="22">
        <v>191183.82</v>
      </c>
      <c r="D51" s="22">
        <v>56610.99</v>
      </c>
      <c r="E51" s="22">
        <v>2046.28</v>
      </c>
      <c r="F51" s="22">
        <v>5925.84</v>
      </c>
      <c r="G51" s="22">
        <v>3218.08</v>
      </c>
      <c r="H51" s="22">
        <v>969.04</v>
      </c>
      <c r="I51" s="22">
        <v>2780.19</v>
      </c>
      <c r="J51" s="22">
        <v>449.36</v>
      </c>
      <c r="K51" s="22">
        <v>133.52000000000001</v>
      </c>
      <c r="L51" s="22">
        <v>0</v>
      </c>
      <c r="M51" s="22">
        <v>0</v>
      </c>
      <c r="N51" s="23">
        <f t="shared" si="0"/>
        <v>263317.12</v>
      </c>
    </row>
    <row r="52" spans="1:14">
      <c r="A52" s="14">
        <v>49</v>
      </c>
      <c r="B52" s="13" t="s">
        <v>69</v>
      </c>
      <c r="C52" s="22">
        <v>155878.07</v>
      </c>
      <c r="D52" s="22">
        <v>51532.5</v>
      </c>
      <c r="E52" s="22">
        <v>1680.95</v>
      </c>
      <c r="F52" s="22">
        <v>4864.95</v>
      </c>
      <c r="G52" s="22">
        <v>2618.4899999999998</v>
      </c>
      <c r="H52" s="22">
        <v>790.32</v>
      </c>
      <c r="I52" s="22">
        <v>2277.4499999999998</v>
      </c>
      <c r="J52" s="22">
        <v>371.01</v>
      </c>
      <c r="K52" s="22">
        <v>108.21</v>
      </c>
      <c r="L52" s="22">
        <v>0</v>
      </c>
      <c r="M52" s="22">
        <v>0</v>
      </c>
      <c r="N52" s="23">
        <f t="shared" si="0"/>
        <v>220121.95000000004</v>
      </c>
    </row>
    <row r="53" spans="1:14">
      <c r="A53" s="14">
        <v>50</v>
      </c>
      <c r="B53" s="13" t="s">
        <v>70</v>
      </c>
      <c r="C53" s="22">
        <v>455417.94</v>
      </c>
      <c r="D53" s="22">
        <v>123179.38</v>
      </c>
      <c r="E53" s="22">
        <v>3569.73</v>
      </c>
      <c r="F53" s="22">
        <v>9722.73</v>
      </c>
      <c r="G53" s="22">
        <v>8399.7900000000009</v>
      </c>
      <c r="H53" s="22">
        <v>2392.21</v>
      </c>
      <c r="I53" s="22">
        <v>8011.4</v>
      </c>
      <c r="J53" s="22">
        <v>754.3</v>
      </c>
      <c r="K53" s="22">
        <v>428.51</v>
      </c>
      <c r="L53" s="22">
        <v>0</v>
      </c>
      <c r="M53" s="22">
        <v>0</v>
      </c>
      <c r="N53" s="23">
        <f t="shared" si="0"/>
        <v>611875.99000000011</v>
      </c>
    </row>
    <row r="54" spans="1:14">
      <c r="A54" s="14">
        <v>51</v>
      </c>
      <c r="B54" s="13" t="s">
        <v>71</v>
      </c>
      <c r="C54" s="22">
        <v>556191.16</v>
      </c>
      <c r="D54" s="22">
        <v>167506.64000000001</v>
      </c>
      <c r="E54" s="22">
        <v>4196.51</v>
      </c>
      <c r="F54" s="22">
        <v>10966.37</v>
      </c>
      <c r="G54" s="22">
        <v>11031.68</v>
      </c>
      <c r="H54" s="22">
        <v>2965.34</v>
      </c>
      <c r="I54" s="22">
        <v>10333.32</v>
      </c>
      <c r="J54" s="22">
        <v>831.05</v>
      </c>
      <c r="K54" s="22">
        <v>561.11</v>
      </c>
      <c r="L54" s="22">
        <v>0</v>
      </c>
      <c r="M54" s="22">
        <v>0</v>
      </c>
      <c r="N54" s="23">
        <f t="shared" si="0"/>
        <v>764583.18</v>
      </c>
    </row>
    <row r="55" spans="1:14">
      <c r="A55" s="14">
        <v>52</v>
      </c>
      <c r="B55" s="13" t="s">
        <v>72</v>
      </c>
      <c r="C55" s="22">
        <v>746815.85</v>
      </c>
      <c r="D55" s="22">
        <v>171566.73</v>
      </c>
      <c r="E55" s="22">
        <v>4244.32</v>
      </c>
      <c r="F55" s="22">
        <v>11895.18</v>
      </c>
      <c r="G55" s="22">
        <v>13141.42</v>
      </c>
      <c r="H55" s="22">
        <v>3915.04</v>
      </c>
      <c r="I55" s="22">
        <v>13238.39</v>
      </c>
      <c r="J55" s="22">
        <v>1057.74</v>
      </c>
      <c r="K55" s="22">
        <v>731.23</v>
      </c>
      <c r="L55" s="22">
        <v>41487</v>
      </c>
      <c r="M55" s="22">
        <v>0</v>
      </c>
      <c r="N55" s="23">
        <f t="shared" si="0"/>
        <v>1008092.9</v>
      </c>
    </row>
    <row r="56" spans="1:14">
      <c r="A56" s="14">
        <v>53</v>
      </c>
      <c r="B56" s="13" t="s">
        <v>73</v>
      </c>
      <c r="C56" s="22">
        <v>408578.22</v>
      </c>
      <c r="D56" s="22">
        <v>185058.26</v>
      </c>
      <c r="E56" s="22">
        <v>5735.4</v>
      </c>
      <c r="F56" s="22">
        <v>17222.919999999998</v>
      </c>
      <c r="G56" s="22">
        <v>2811.36</v>
      </c>
      <c r="H56" s="22">
        <v>1985.94</v>
      </c>
      <c r="I56" s="22">
        <v>2983.15</v>
      </c>
      <c r="J56" s="22">
        <v>1303.8</v>
      </c>
      <c r="K56" s="22">
        <v>171.02</v>
      </c>
      <c r="L56" s="22">
        <v>0</v>
      </c>
      <c r="M56" s="22">
        <v>0</v>
      </c>
      <c r="N56" s="23">
        <f t="shared" si="0"/>
        <v>625850.07000000007</v>
      </c>
    </row>
    <row r="57" spans="1:14">
      <c r="A57" s="14">
        <v>54</v>
      </c>
      <c r="B57" s="13" t="s">
        <v>74</v>
      </c>
      <c r="C57" s="22">
        <v>131998.07999999999</v>
      </c>
      <c r="D57" s="22">
        <v>47458.44</v>
      </c>
      <c r="E57" s="22">
        <v>1275.75</v>
      </c>
      <c r="F57" s="22">
        <v>3629.24</v>
      </c>
      <c r="G57" s="22">
        <v>882.19</v>
      </c>
      <c r="H57" s="22">
        <v>677.91</v>
      </c>
      <c r="I57" s="22">
        <v>1395.9</v>
      </c>
      <c r="J57" s="22">
        <v>284.14999999999998</v>
      </c>
      <c r="K57" s="22">
        <v>103.43</v>
      </c>
      <c r="L57" s="22">
        <v>5822</v>
      </c>
      <c r="M57" s="22">
        <v>0</v>
      </c>
      <c r="N57" s="23">
        <f t="shared" si="0"/>
        <v>193527.08999999997</v>
      </c>
    </row>
    <row r="58" spans="1:14">
      <c r="A58" s="14">
        <v>55</v>
      </c>
      <c r="B58" s="13" t="s">
        <v>75</v>
      </c>
      <c r="C58" s="22">
        <v>442063.22</v>
      </c>
      <c r="D58" s="22">
        <v>144383.26</v>
      </c>
      <c r="E58" s="22">
        <v>3337.75</v>
      </c>
      <c r="F58" s="22">
        <v>9056.86</v>
      </c>
      <c r="G58" s="22">
        <v>8176.06</v>
      </c>
      <c r="H58" s="22">
        <v>2326.94</v>
      </c>
      <c r="I58" s="22">
        <v>7969.49</v>
      </c>
      <c r="J58" s="22">
        <v>673.3</v>
      </c>
      <c r="K58" s="22">
        <v>425.27</v>
      </c>
      <c r="L58" s="22">
        <v>0</v>
      </c>
      <c r="M58" s="22">
        <v>0</v>
      </c>
      <c r="N58" s="23">
        <f t="shared" si="0"/>
        <v>618412.15</v>
      </c>
    </row>
    <row r="59" spans="1:14">
      <c r="A59" s="14">
        <v>56</v>
      </c>
      <c r="B59" s="13" t="s">
        <v>76</v>
      </c>
      <c r="C59" s="22">
        <v>170040.95</v>
      </c>
      <c r="D59" s="22">
        <v>39322.199999999997</v>
      </c>
      <c r="E59" s="22">
        <v>1748.9</v>
      </c>
      <c r="F59" s="22">
        <v>5023.8500000000004</v>
      </c>
      <c r="G59" s="22">
        <v>3206.91</v>
      </c>
      <c r="H59" s="22">
        <v>867.47</v>
      </c>
      <c r="I59" s="22">
        <v>2715.76</v>
      </c>
      <c r="J59" s="22">
        <v>385.13</v>
      </c>
      <c r="K59" s="22">
        <v>125.1</v>
      </c>
      <c r="L59" s="22">
        <v>0</v>
      </c>
      <c r="M59" s="22">
        <v>0</v>
      </c>
      <c r="N59" s="23">
        <f t="shared" si="0"/>
        <v>223436.27000000005</v>
      </c>
    </row>
    <row r="60" spans="1:14">
      <c r="A60" s="14">
        <v>57</v>
      </c>
      <c r="B60" s="13" t="s">
        <v>77</v>
      </c>
      <c r="C60" s="22">
        <v>5651565.6299999999</v>
      </c>
      <c r="D60" s="22">
        <v>1320903.42</v>
      </c>
      <c r="E60" s="22">
        <v>33984.639999999999</v>
      </c>
      <c r="F60" s="22">
        <v>91062.85</v>
      </c>
      <c r="G60" s="22">
        <v>83070.66</v>
      </c>
      <c r="H60" s="22">
        <v>29930</v>
      </c>
      <c r="I60" s="22">
        <v>95952.85</v>
      </c>
      <c r="J60" s="22">
        <v>6499.93</v>
      </c>
      <c r="K60" s="22">
        <v>5908.67</v>
      </c>
      <c r="L60" s="22">
        <v>0</v>
      </c>
      <c r="M60" s="22">
        <v>72896.320000000007</v>
      </c>
      <c r="N60" s="23">
        <f t="shared" si="0"/>
        <v>7391774.9699999988</v>
      </c>
    </row>
    <row r="61" spans="1:14">
      <c r="A61" s="14">
        <v>58</v>
      </c>
      <c r="B61" s="13" t="s">
        <v>78</v>
      </c>
      <c r="C61" s="22">
        <v>1213729.71</v>
      </c>
      <c r="D61" s="22">
        <v>98433.4</v>
      </c>
      <c r="E61" s="22">
        <v>9345.02</v>
      </c>
      <c r="F61" s="22">
        <v>25033.34</v>
      </c>
      <c r="G61" s="22">
        <v>29198.93</v>
      </c>
      <c r="H61" s="22">
        <v>6415.78</v>
      </c>
      <c r="I61" s="22">
        <v>24606.71</v>
      </c>
      <c r="J61" s="22">
        <v>1921.9</v>
      </c>
      <c r="K61" s="22">
        <v>1177.27</v>
      </c>
      <c r="L61" s="22">
        <v>0</v>
      </c>
      <c r="M61" s="22">
        <v>0</v>
      </c>
      <c r="N61" s="23">
        <f t="shared" si="0"/>
        <v>1409862.0599999998</v>
      </c>
    </row>
    <row r="62" spans="1:14">
      <c r="A62" s="14">
        <v>59</v>
      </c>
      <c r="B62" s="13" t="s">
        <v>79</v>
      </c>
      <c r="C62" s="22">
        <v>6352180.2000000002</v>
      </c>
      <c r="D62" s="22">
        <v>1933147.89</v>
      </c>
      <c r="E62" s="22">
        <v>37923.82</v>
      </c>
      <c r="F62" s="22">
        <v>91658.94</v>
      </c>
      <c r="G62" s="22">
        <v>110023.17</v>
      </c>
      <c r="H62" s="22">
        <v>34238.129999999997</v>
      </c>
      <c r="I62" s="22">
        <v>121147.15</v>
      </c>
      <c r="J62" s="22">
        <v>6489.59</v>
      </c>
      <c r="K62" s="22">
        <v>7210.23</v>
      </c>
      <c r="L62" s="22">
        <v>0</v>
      </c>
      <c r="M62" s="22">
        <v>0</v>
      </c>
      <c r="N62" s="23">
        <f t="shared" si="0"/>
        <v>8694019.120000001</v>
      </c>
    </row>
    <row r="63" spans="1:14">
      <c r="A63" s="14">
        <v>60</v>
      </c>
      <c r="B63" s="13" t="s">
        <v>80</v>
      </c>
      <c r="C63" s="22">
        <v>287581.40999999997</v>
      </c>
      <c r="D63" s="22">
        <v>67516.58</v>
      </c>
      <c r="E63" s="22">
        <v>2628.99</v>
      </c>
      <c r="F63" s="22">
        <v>7764.1</v>
      </c>
      <c r="G63" s="22">
        <v>5531.49</v>
      </c>
      <c r="H63" s="22">
        <v>1454.47</v>
      </c>
      <c r="I63" s="22">
        <v>4687.2</v>
      </c>
      <c r="J63" s="22">
        <v>574.33000000000004</v>
      </c>
      <c r="K63" s="22">
        <v>216.91</v>
      </c>
      <c r="L63" s="22">
        <v>6770</v>
      </c>
      <c r="M63" s="22">
        <v>0</v>
      </c>
      <c r="N63" s="23">
        <f t="shared" si="0"/>
        <v>384725.47999999992</v>
      </c>
    </row>
    <row r="64" spans="1:14">
      <c r="A64" s="14">
        <v>61</v>
      </c>
      <c r="B64" s="13" t="s">
        <v>81</v>
      </c>
      <c r="C64" s="22">
        <v>432361.81</v>
      </c>
      <c r="D64" s="22">
        <v>132718.76999999999</v>
      </c>
      <c r="E64" s="22">
        <v>3627.79</v>
      </c>
      <c r="F64" s="22">
        <v>10348.19</v>
      </c>
      <c r="G64" s="22">
        <v>6538.78</v>
      </c>
      <c r="H64" s="22">
        <v>2229.52</v>
      </c>
      <c r="I64" s="22">
        <v>6547.58</v>
      </c>
      <c r="J64" s="22">
        <v>733.1</v>
      </c>
      <c r="K64" s="22">
        <v>370.03</v>
      </c>
      <c r="L64" s="22">
        <v>0</v>
      </c>
      <c r="M64" s="22">
        <v>0</v>
      </c>
      <c r="N64" s="23">
        <f t="shared" si="0"/>
        <v>595475.56999999995</v>
      </c>
    </row>
    <row r="65" spans="1:14">
      <c r="A65" s="14">
        <v>62</v>
      </c>
      <c r="B65" s="13" t="s">
        <v>82</v>
      </c>
      <c r="C65" s="22">
        <v>106441.18</v>
      </c>
      <c r="D65" s="22">
        <v>52543.69</v>
      </c>
      <c r="E65" s="22">
        <v>1287.07</v>
      </c>
      <c r="F65" s="22">
        <v>3866.63</v>
      </c>
      <c r="G65" s="22">
        <v>1077.47</v>
      </c>
      <c r="H65" s="22">
        <v>523.29</v>
      </c>
      <c r="I65" s="22">
        <v>1063.94</v>
      </c>
      <c r="J65" s="22">
        <v>300.22000000000003</v>
      </c>
      <c r="K65" s="22">
        <v>56.91</v>
      </c>
      <c r="L65" s="22">
        <v>0</v>
      </c>
      <c r="M65" s="22">
        <v>0</v>
      </c>
      <c r="N65" s="23">
        <f t="shared" si="0"/>
        <v>167160.40000000002</v>
      </c>
    </row>
    <row r="66" spans="1:14">
      <c r="A66" s="14">
        <v>63</v>
      </c>
      <c r="B66" s="13" t="s">
        <v>83</v>
      </c>
      <c r="C66" s="22">
        <v>415935.65</v>
      </c>
      <c r="D66" s="22">
        <v>66691.83</v>
      </c>
      <c r="E66" s="22">
        <v>2619.88</v>
      </c>
      <c r="F66" s="22">
        <v>6222.18</v>
      </c>
      <c r="G66" s="22">
        <v>9228.74</v>
      </c>
      <c r="H66" s="22">
        <v>2270.44</v>
      </c>
      <c r="I66" s="22">
        <v>9035.26</v>
      </c>
      <c r="J66" s="22">
        <v>524.17999999999995</v>
      </c>
      <c r="K66" s="22">
        <v>475.92</v>
      </c>
      <c r="L66" s="22">
        <v>0</v>
      </c>
      <c r="M66" s="22">
        <v>0</v>
      </c>
      <c r="N66" s="23">
        <f t="shared" si="0"/>
        <v>513004.08</v>
      </c>
    </row>
    <row r="67" spans="1:14">
      <c r="A67" s="14">
        <v>64</v>
      </c>
      <c r="B67" s="13" t="s">
        <v>84</v>
      </c>
      <c r="C67" s="22">
        <v>924916.97</v>
      </c>
      <c r="D67" s="22">
        <v>216853.65</v>
      </c>
      <c r="E67" s="22">
        <v>6063.53</v>
      </c>
      <c r="F67" s="22">
        <v>15089.88</v>
      </c>
      <c r="G67" s="22">
        <v>18646.36</v>
      </c>
      <c r="H67" s="22">
        <v>4994.83</v>
      </c>
      <c r="I67" s="22">
        <v>18540.919999999998</v>
      </c>
      <c r="J67" s="22">
        <v>1187.51</v>
      </c>
      <c r="K67" s="22">
        <v>1013.01</v>
      </c>
      <c r="L67" s="22">
        <v>13903</v>
      </c>
      <c r="M67" s="22">
        <v>0</v>
      </c>
      <c r="N67" s="23">
        <f t="shared" si="0"/>
        <v>1221209.6599999999</v>
      </c>
    </row>
    <row r="68" spans="1:14">
      <c r="A68" s="14">
        <v>65</v>
      </c>
      <c r="B68" s="13" t="s">
        <v>85</v>
      </c>
      <c r="C68" s="22">
        <v>198443.13</v>
      </c>
      <c r="D68" s="22">
        <v>82483.8</v>
      </c>
      <c r="E68" s="22">
        <v>2057.4699999999998</v>
      </c>
      <c r="F68" s="22">
        <v>5978.1</v>
      </c>
      <c r="G68" s="22">
        <v>2411.91</v>
      </c>
      <c r="H68" s="22">
        <v>1005.82</v>
      </c>
      <c r="I68" s="22">
        <v>2470.35</v>
      </c>
      <c r="J68" s="22">
        <v>453.4</v>
      </c>
      <c r="K68" s="22">
        <v>141.05000000000001</v>
      </c>
      <c r="L68" s="22">
        <v>0</v>
      </c>
      <c r="M68" s="22">
        <v>0</v>
      </c>
      <c r="N68" s="23">
        <f t="shared" ref="N68:N131" si="1">SUM(C68:M68)</f>
        <v>295445.02999999991</v>
      </c>
    </row>
    <row r="69" spans="1:14">
      <c r="A69" s="14">
        <v>66</v>
      </c>
      <c r="B69" s="13" t="s">
        <v>86</v>
      </c>
      <c r="C69" s="22">
        <v>701775.35</v>
      </c>
      <c r="D69" s="22">
        <v>319815.92</v>
      </c>
      <c r="E69" s="22">
        <v>5368.53</v>
      </c>
      <c r="F69" s="22">
        <v>15819.76</v>
      </c>
      <c r="G69" s="22">
        <v>11676.61</v>
      </c>
      <c r="H69" s="22">
        <v>3589.72</v>
      </c>
      <c r="I69" s="22">
        <v>11073.28</v>
      </c>
      <c r="J69" s="22">
        <v>1304.32</v>
      </c>
      <c r="K69" s="22">
        <v>573.97</v>
      </c>
      <c r="L69" s="22">
        <v>0</v>
      </c>
      <c r="M69" s="22">
        <v>0</v>
      </c>
      <c r="N69" s="23">
        <f t="shared" si="1"/>
        <v>1070997.4600000002</v>
      </c>
    </row>
    <row r="70" spans="1:14">
      <c r="A70" s="14">
        <v>67</v>
      </c>
      <c r="B70" s="13" t="s">
        <v>87</v>
      </c>
      <c r="C70" s="22">
        <v>102644949.56</v>
      </c>
      <c r="D70" s="22">
        <v>20129623.91</v>
      </c>
      <c r="E70" s="22">
        <v>589710.26</v>
      </c>
      <c r="F70" s="22">
        <v>1314297.22</v>
      </c>
      <c r="G70" s="22">
        <v>577383.26</v>
      </c>
      <c r="H70" s="22">
        <v>546610.6</v>
      </c>
      <c r="I70" s="22">
        <v>1423890.02</v>
      </c>
      <c r="J70" s="22">
        <v>93956.3</v>
      </c>
      <c r="K70" s="22">
        <v>121785.94</v>
      </c>
      <c r="L70" s="22">
        <v>6738279</v>
      </c>
      <c r="M70" s="22">
        <v>0</v>
      </c>
      <c r="N70" s="23">
        <f t="shared" si="1"/>
        <v>134180486.06999999</v>
      </c>
    </row>
    <row r="71" spans="1:14">
      <c r="A71" s="14">
        <v>68</v>
      </c>
      <c r="B71" s="13" t="s">
        <v>88</v>
      </c>
      <c r="C71" s="22">
        <v>2780638.1</v>
      </c>
      <c r="D71" s="22">
        <v>733808.64000000001</v>
      </c>
      <c r="E71" s="22">
        <v>17858.84</v>
      </c>
      <c r="F71" s="22">
        <v>44485.97</v>
      </c>
      <c r="G71" s="22">
        <v>51911.6</v>
      </c>
      <c r="H71" s="22">
        <v>15005.29</v>
      </c>
      <c r="I71" s="22">
        <v>53878.48</v>
      </c>
      <c r="J71" s="22">
        <v>3550.71</v>
      </c>
      <c r="K71" s="22">
        <v>3051.22</v>
      </c>
      <c r="L71" s="22">
        <v>0</v>
      </c>
      <c r="M71" s="22">
        <v>0</v>
      </c>
      <c r="N71" s="23">
        <f t="shared" si="1"/>
        <v>3704188.8500000006</v>
      </c>
    </row>
    <row r="72" spans="1:14">
      <c r="A72" s="14">
        <v>69</v>
      </c>
      <c r="B72" s="13" t="s">
        <v>89</v>
      </c>
      <c r="C72" s="22">
        <v>301965.64</v>
      </c>
      <c r="D72" s="22">
        <v>52389.8</v>
      </c>
      <c r="E72" s="22">
        <v>2655.17</v>
      </c>
      <c r="F72" s="22">
        <v>7270.04</v>
      </c>
      <c r="G72" s="22">
        <v>6774.09</v>
      </c>
      <c r="H72" s="22">
        <v>1581.48</v>
      </c>
      <c r="I72" s="22">
        <v>5781.53</v>
      </c>
      <c r="J72" s="22">
        <v>552</v>
      </c>
      <c r="K72" s="22">
        <v>269.36</v>
      </c>
      <c r="L72" s="22">
        <v>14016</v>
      </c>
      <c r="M72" s="22">
        <v>0</v>
      </c>
      <c r="N72" s="23">
        <f t="shared" si="1"/>
        <v>393255.11</v>
      </c>
    </row>
    <row r="73" spans="1:14">
      <c r="A73" s="14">
        <v>70</v>
      </c>
      <c r="B73" s="13" t="s">
        <v>90</v>
      </c>
      <c r="C73" s="22">
        <v>655088.31999999995</v>
      </c>
      <c r="D73" s="22">
        <v>216192.2</v>
      </c>
      <c r="E73" s="22">
        <v>4651.79</v>
      </c>
      <c r="F73" s="22">
        <v>12094.48</v>
      </c>
      <c r="G73" s="22">
        <v>14224.09</v>
      </c>
      <c r="H73" s="22">
        <v>3497.49</v>
      </c>
      <c r="I73" s="22">
        <v>13172.62</v>
      </c>
      <c r="J73" s="22">
        <v>916.02</v>
      </c>
      <c r="K73" s="22">
        <v>675.72</v>
      </c>
      <c r="L73" s="22">
        <v>0</v>
      </c>
      <c r="M73" s="22">
        <v>0</v>
      </c>
      <c r="N73" s="23">
        <f t="shared" si="1"/>
        <v>920512.73</v>
      </c>
    </row>
    <row r="74" spans="1:14">
      <c r="A74" s="14">
        <v>71</v>
      </c>
      <c r="B74" s="13" t="s">
        <v>91</v>
      </c>
      <c r="C74" s="22">
        <v>447993.02</v>
      </c>
      <c r="D74" s="22">
        <v>188226.47</v>
      </c>
      <c r="E74" s="22">
        <v>5028.26</v>
      </c>
      <c r="F74" s="22">
        <v>14834.01</v>
      </c>
      <c r="G74" s="22">
        <v>7318.94</v>
      </c>
      <c r="H74" s="22">
        <v>2242.2199999999998</v>
      </c>
      <c r="I74" s="22">
        <v>6129.67</v>
      </c>
      <c r="J74" s="22">
        <v>1112.3800000000001</v>
      </c>
      <c r="K74" s="22">
        <v>283.36</v>
      </c>
      <c r="L74" s="22">
        <v>0</v>
      </c>
      <c r="M74" s="22">
        <v>0</v>
      </c>
      <c r="N74" s="23">
        <f t="shared" si="1"/>
        <v>673168.33</v>
      </c>
    </row>
    <row r="75" spans="1:14">
      <c r="A75" s="14">
        <v>72</v>
      </c>
      <c r="B75" s="13" t="s">
        <v>92</v>
      </c>
      <c r="C75" s="22">
        <v>1173557.73</v>
      </c>
      <c r="D75" s="22">
        <v>69080.34</v>
      </c>
      <c r="E75" s="22">
        <v>6122.82</v>
      </c>
      <c r="F75" s="22">
        <v>12340.18</v>
      </c>
      <c r="G75" s="22">
        <v>17919.73</v>
      </c>
      <c r="H75" s="22">
        <v>6579.63</v>
      </c>
      <c r="I75" s="22">
        <v>22785.360000000001</v>
      </c>
      <c r="J75" s="22">
        <v>918.97</v>
      </c>
      <c r="K75" s="22">
        <v>1519.38</v>
      </c>
      <c r="L75" s="22">
        <v>0</v>
      </c>
      <c r="M75" s="22">
        <v>0</v>
      </c>
      <c r="N75" s="23">
        <f t="shared" si="1"/>
        <v>1310824.1399999999</v>
      </c>
    </row>
    <row r="76" spans="1:14">
      <c r="A76" s="14">
        <v>73</v>
      </c>
      <c r="B76" s="13" t="s">
        <v>93</v>
      </c>
      <c r="C76" s="22">
        <v>3543006.29</v>
      </c>
      <c r="D76" s="22">
        <v>909725.18</v>
      </c>
      <c r="E76" s="22">
        <v>22847.11</v>
      </c>
      <c r="F76" s="22">
        <v>57759.86</v>
      </c>
      <c r="G76" s="22">
        <v>75739.69</v>
      </c>
      <c r="H76" s="22">
        <v>19045.62</v>
      </c>
      <c r="I76" s="22">
        <v>72856.289999999994</v>
      </c>
      <c r="J76" s="22">
        <v>4561.8500000000004</v>
      </c>
      <c r="K76" s="22">
        <v>3833.54</v>
      </c>
      <c r="L76" s="22">
        <v>236957</v>
      </c>
      <c r="M76" s="22">
        <v>0</v>
      </c>
      <c r="N76" s="23">
        <f t="shared" si="1"/>
        <v>4946332.4300000006</v>
      </c>
    </row>
    <row r="77" spans="1:14">
      <c r="A77" s="14">
        <v>74</v>
      </c>
      <c r="B77" s="13" t="s">
        <v>94</v>
      </c>
      <c r="C77" s="22">
        <v>121629.05</v>
      </c>
      <c r="D77" s="22">
        <v>53862.32</v>
      </c>
      <c r="E77" s="22">
        <v>1719.18</v>
      </c>
      <c r="F77" s="22">
        <v>5211.97</v>
      </c>
      <c r="G77" s="22">
        <v>995.28</v>
      </c>
      <c r="H77" s="22">
        <v>586.26</v>
      </c>
      <c r="I77" s="22">
        <v>926.89</v>
      </c>
      <c r="J77" s="22">
        <v>394.91</v>
      </c>
      <c r="K77" s="22">
        <v>47.02</v>
      </c>
      <c r="L77" s="22">
        <v>0</v>
      </c>
      <c r="M77" s="22">
        <v>0</v>
      </c>
      <c r="N77" s="23">
        <f t="shared" si="1"/>
        <v>185372.88</v>
      </c>
    </row>
    <row r="78" spans="1:14">
      <c r="A78" s="14">
        <v>75</v>
      </c>
      <c r="B78" s="13" t="s">
        <v>95</v>
      </c>
      <c r="C78" s="22">
        <v>458120.99</v>
      </c>
      <c r="D78" s="22">
        <v>141606.57</v>
      </c>
      <c r="E78" s="22">
        <v>3912.77</v>
      </c>
      <c r="F78" s="22">
        <v>13217.21</v>
      </c>
      <c r="G78" s="22">
        <v>5782.19</v>
      </c>
      <c r="H78" s="22">
        <v>2183.2199999999998</v>
      </c>
      <c r="I78" s="22">
        <v>5187.71</v>
      </c>
      <c r="J78" s="22">
        <v>940.43</v>
      </c>
      <c r="K78" s="22">
        <v>250.75</v>
      </c>
      <c r="L78" s="22">
        <v>15631</v>
      </c>
      <c r="M78" s="22">
        <v>0</v>
      </c>
      <c r="N78" s="23">
        <f t="shared" si="1"/>
        <v>646832.84</v>
      </c>
    </row>
    <row r="79" spans="1:14">
      <c r="A79" s="14">
        <v>76</v>
      </c>
      <c r="B79" s="13" t="s">
        <v>96</v>
      </c>
      <c r="C79" s="22">
        <v>393695.77</v>
      </c>
      <c r="D79" s="22">
        <v>132401.92000000001</v>
      </c>
      <c r="E79" s="22">
        <v>3020.36</v>
      </c>
      <c r="F79" s="22">
        <v>8207.4699999999993</v>
      </c>
      <c r="G79" s="22">
        <v>7484.24</v>
      </c>
      <c r="H79" s="22">
        <v>2070.27</v>
      </c>
      <c r="I79" s="22">
        <v>7148.62</v>
      </c>
      <c r="J79" s="22">
        <v>629.95000000000005</v>
      </c>
      <c r="K79" s="22">
        <v>374.88</v>
      </c>
      <c r="L79" s="22">
        <v>0</v>
      </c>
      <c r="M79" s="22">
        <v>0</v>
      </c>
      <c r="N79" s="23">
        <f t="shared" si="1"/>
        <v>555033.48</v>
      </c>
    </row>
    <row r="80" spans="1:14">
      <c r="A80" s="14">
        <v>77</v>
      </c>
      <c r="B80" s="13" t="s">
        <v>97</v>
      </c>
      <c r="C80" s="22">
        <v>488153.41</v>
      </c>
      <c r="D80" s="22">
        <v>169314.78</v>
      </c>
      <c r="E80" s="22">
        <v>3183.54</v>
      </c>
      <c r="F80" s="22">
        <v>8079.56</v>
      </c>
      <c r="G80" s="22">
        <v>9497.73</v>
      </c>
      <c r="H80" s="22">
        <v>2622.57</v>
      </c>
      <c r="I80" s="22">
        <v>9584.0400000000009</v>
      </c>
      <c r="J80" s="22">
        <v>618.84</v>
      </c>
      <c r="K80" s="22">
        <v>526.02</v>
      </c>
      <c r="L80" s="22">
        <v>0</v>
      </c>
      <c r="M80" s="22">
        <v>0</v>
      </c>
      <c r="N80" s="23">
        <f t="shared" si="1"/>
        <v>691580.49</v>
      </c>
    </row>
    <row r="81" spans="1:14">
      <c r="A81" s="14">
        <v>78</v>
      </c>
      <c r="B81" s="13" t="s">
        <v>98</v>
      </c>
      <c r="C81" s="22">
        <v>189110.3</v>
      </c>
      <c r="D81" s="22">
        <v>49267.360000000001</v>
      </c>
      <c r="E81" s="22">
        <v>1667.06</v>
      </c>
      <c r="F81" s="22">
        <v>5045</v>
      </c>
      <c r="G81" s="22">
        <v>2804.43</v>
      </c>
      <c r="H81" s="22">
        <v>947.7</v>
      </c>
      <c r="I81" s="22">
        <v>2699.05</v>
      </c>
      <c r="J81" s="22">
        <v>344.28</v>
      </c>
      <c r="K81" s="22">
        <v>140.03</v>
      </c>
      <c r="L81" s="22">
        <v>0</v>
      </c>
      <c r="M81" s="22">
        <v>0</v>
      </c>
      <c r="N81" s="23">
        <f t="shared" si="1"/>
        <v>252025.20999999996</v>
      </c>
    </row>
    <row r="82" spans="1:14">
      <c r="A82" s="14">
        <v>79</v>
      </c>
      <c r="B82" s="13" t="s">
        <v>99</v>
      </c>
      <c r="C82" s="22">
        <v>21996830.140000001</v>
      </c>
      <c r="D82" s="22">
        <v>2533288.0499999998</v>
      </c>
      <c r="E82" s="22">
        <v>100869.81</v>
      </c>
      <c r="F82" s="22">
        <v>201633.68</v>
      </c>
      <c r="G82" s="22">
        <v>181025.55</v>
      </c>
      <c r="H82" s="22">
        <v>122648.21</v>
      </c>
      <c r="I82" s="22">
        <v>354140.58</v>
      </c>
      <c r="J82" s="22">
        <v>18191.73</v>
      </c>
      <c r="K82" s="22">
        <v>28323.33</v>
      </c>
      <c r="L82" s="22">
        <v>3065347</v>
      </c>
      <c r="M82" s="22">
        <v>0</v>
      </c>
      <c r="N82" s="23">
        <f t="shared" si="1"/>
        <v>28602298.079999998</v>
      </c>
    </row>
    <row r="83" spans="1:14">
      <c r="A83" s="14">
        <v>80</v>
      </c>
      <c r="B83" s="13" t="s">
        <v>100</v>
      </c>
      <c r="C83" s="22">
        <v>190615.67999999999</v>
      </c>
      <c r="D83" s="22">
        <v>62481.599999999999</v>
      </c>
      <c r="E83" s="22">
        <v>1935.27</v>
      </c>
      <c r="F83" s="22">
        <v>5503.77</v>
      </c>
      <c r="G83" s="22">
        <v>3541.62</v>
      </c>
      <c r="H83" s="22">
        <v>977.4</v>
      </c>
      <c r="I83" s="22">
        <v>3059.96</v>
      </c>
      <c r="J83" s="22">
        <v>420.94</v>
      </c>
      <c r="K83" s="22">
        <v>145.13</v>
      </c>
      <c r="L83" s="22">
        <v>0</v>
      </c>
      <c r="M83" s="22">
        <v>0</v>
      </c>
      <c r="N83" s="23">
        <f t="shared" si="1"/>
        <v>268681.37000000005</v>
      </c>
    </row>
    <row r="84" spans="1:14">
      <c r="A84" s="14">
        <v>81</v>
      </c>
      <c r="B84" s="13" t="s">
        <v>101</v>
      </c>
      <c r="C84" s="22">
        <v>239621.68</v>
      </c>
      <c r="D84" s="22">
        <v>90256.39</v>
      </c>
      <c r="E84" s="22">
        <v>2078.17</v>
      </c>
      <c r="F84" s="22">
        <v>5737.02</v>
      </c>
      <c r="G84" s="22">
        <v>4149.68</v>
      </c>
      <c r="H84" s="22">
        <v>1251.18</v>
      </c>
      <c r="I84" s="22">
        <v>3981.82</v>
      </c>
      <c r="J84" s="22">
        <v>435.5</v>
      </c>
      <c r="K84" s="22">
        <v>212.15</v>
      </c>
      <c r="L84" s="22">
        <v>11796</v>
      </c>
      <c r="M84" s="22">
        <v>0</v>
      </c>
      <c r="N84" s="23">
        <f t="shared" si="1"/>
        <v>359519.59</v>
      </c>
    </row>
    <row r="85" spans="1:14">
      <c r="A85" s="14">
        <v>82</v>
      </c>
      <c r="B85" s="13" t="s">
        <v>102</v>
      </c>
      <c r="C85" s="22">
        <v>415127.25</v>
      </c>
      <c r="D85" s="22">
        <v>55748.800000000003</v>
      </c>
      <c r="E85" s="22">
        <v>3512.95</v>
      </c>
      <c r="F85" s="22">
        <v>9646.4699999999993</v>
      </c>
      <c r="G85" s="22">
        <v>9189.4599999999991</v>
      </c>
      <c r="H85" s="22">
        <v>2172.2199999999998</v>
      </c>
      <c r="I85" s="22">
        <v>7954.88</v>
      </c>
      <c r="J85" s="22">
        <v>732.88</v>
      </c>
      <c r="K85" s="22">
        <v>374.79</v>
      </c>
      <c r="L85" s="22">
        <v>0</v>
      </c>
      <c r="M85" s="22">
        <v>0</v>
      </c>
      <c r="N85" s="23">
        <f t="shared" si="1"/>
        <v>504459.69999999995</v>
      </c>
    </row>
    <row r="86" spans="1:14">
      <c r="A86" s="14">
        <v>83</v>
      </c>
      <c r="B86" s="13" t="s">
        <v>103</v>
      </c>
      <c r="C86" s="22">
        <v>1184772.07</v>
      </c>
      <c r="D86" s="22">
        <v>245430.3</v>
      </c>
      <c r="E86" s="22">
        <v>5816.86</v>
      </c>
      <c r="F86" s="22">
        <v>11725.17</v>
      </c>
      <c r="G86" s="22">
        <v>24421.55</v>
      </c>
      <c r="H86" s="22">
        <v>6621.32</v>
      </c>
      <c r="I86" s="22">
        <v>26501.279999999999</v>
      </c>
      <c r="J86" s="22">
        <v>856.02</v>
      </c>
      <c r="K86" s="22">
        <v>1534.43</v>
      </c>
      <c r="L86" s="22">
        <v>0</v>
      </c>
      <c r="M86" s="22">
        <v>0</v>
      </c>
      <c r="N86" s="23">
        <f t="shared" si="1"/>
        <v>1507679.0000000002</v>
      </c>
    </row>
    <row r="87" spans="1:14">
      <c r="A87" s="14">
        <v>84</v>
      </c>
      <c r="B87" s="13" t="s">
        <v>104</v>
      </c>
      <c r="C87" s="22">
        <v>969603.95</v>
      </c>
      <c r="D87" s="22">
        <v>156814.38</v>
      </c>
      <c r="E87" s="22">
        <v>4436.67</v>
      </c>
      <c r="F87" s="22">
        <v>8451.58</v>
      </c>
      <c r="G87" s="22">
        <v>8921.2000000000007</v>
      </c>
      <c r="H87" s="22">
        <v>5444.82</v>
      </c>
      <c r="I87" s="22">
        <v>16446.900000000001</v>
      </c>
      <c r="J87" s="22">
        <v>610.96</v>
      </c>
      <c r="K87" s="22">
        <v>1286.94</v>
      </c>
      <c r="L87" s="22">
        <v>0</v>
      </c>
      <c r="M87" s="22">
        <v>0</v>
      </c>
      <c r="N87" s="23">
        <f t="shared" si="1"/>
        <v>1172017.3999999999</v>
      </c>
    </row>
    <row r="88" spans="1:14">
      <c r="A88" s="14">
        <v>85</v>
      </c>
      <c r="B88" s="13" t="s">
        <v>105</v>
      </c>
      <c r="C88" s="22">
        <v>2287945.3199999998</v>
      </c>
      <c r="D88" s="22">
        <v>423197.61</v>
      </c>
      <c r="E88" s="22">
        <v>14083.37</v>
      </c>
      <c r="F88" s="22">
        <v>33736.120000000003</v>
      </c>
      <c r="G88" s="22">
        <v>60253.4</v>
      </c>
      <c r="H88" s="22">
        <v>12463.95</v>
      </c>
      <c r="I88" s="22">
        <v>52492.83</v>
      </c>
      <c r="J88" s="22">
        <v>2582.63</v>
      </c>
      <c r="K88" s="22">
        <v>2620.4899999999998</v>
      </c>
      <c r="L88" s="22">
        <v>0</v>
      </c>
      <c r="M88" s="22">
        <v>0</v>
      </c>
      <c r="N88" s="23">
        <f t="shared" si="1"/>
        <v>2889375.72</v>
      </c>
    </row>
    <row r="89" spans="1:14">
      <c r="A89" s="14">
        <v>86</v>
      </c>
      <c r="B89" s="13" t="s">
        <v>106</v>
      </c>
      <c r="C89" s="22">
        <v>173012.68</v>
      </c>
      <c r="D89" s="22">
        <v>59841</v>
      </c>
      <c r="E89" s="22">
        <v>1618.58</v>
      </c>
      <c r="F89" s="22">
        <v>4540.78</v>
      </c>
      <c r="G89" s="22">
        <v>2275.6</v>
      </c>
      <c r="H89" s="22">
        <v>895.24</v>
      </c>
      <c r="I89" s="22">
        <v>2430.77</v>
      </c>
      <c r="J89" s="22">
        <v>360.88</v>
      </c>
      <c r="K89" s="22">
        <v>142.22</v>
      </c>
      <c r="L89" s="22">
        <v>0</v>
      </c>
      <c r="M89" s="22">
        <v>0</v>
      </c>
      <c r="N89" s="23">
        <f t="shared" si="1"/>
        <v>245117.74999999997</v>
      </c>
    </row>
    <row r="90" spans="1:14">
      <c r="A90" s="14">
        <v>87</v>
      </c>
      <c r="B90" s="13" t="s">
        <v>107</v>
      </c>
      <c r="C90" s="22">
        <v>509981.74</v>
      </c>
      <c r="D90" s="22">
        <v>199374.14</v>
      </c>
      <c r="E90" s="22">
        <v>3207.15</v>
      </c>
      <c r="F90" s="22">
        <v>7736.39</v>
      </c>
      <c r="G90" s="22">
        <v>12207.53</v>
      </c>
      <c r="H90" s="22">
        <v>2775.3</v>
      </c>
      <c r="I90" s="22">
        <v>11316.83</v>
      </c>
      <c r="J90" s="22">
        <v>584.67999999999995</v>
      </c>
      <c r="K90" s="22">
        <v>579.49</v>
      </c>
      <c r="L90" s="22">
        <v>0</v>
      </c>
      <c r="M90" s="22">
        <v>0</v>
      </c>
      <c r="N90" s="23">
        <f t="shared" si="1"/>
        <v>747763.25000000012</v>
      </c>
    </row>
    <row r="91" spans="1:14">
      <c r="A91" s="14">
        <v>88</v>
      </c>
      <c r="B91" s="13" t="s">
        <v>108</v>
      </c>
      <c r="C91" s="22">
        <v>341013.06</v>
      </c>
      <c r="D91" s="22">
        <v>83899.63</v>
      </c>
      <c r="E91" s="22">
        <v>3148.32</v>
      </c>
      <c r="F91" s="22">
        <v>8763.9500000000007</v>
      </c>
      <c r="G91" s="22">
        <v>6418.14</v>
      </c>
      <c r="H91" s="22">
        <v>1771.48</v>
      </c>
      <c r="I91" s="22">
        <v>5772.05</v>
      </c>
      <c r="J91" s="22">
        <v>670.62</v>
      </c>
      <c r="K91" s="22">
        <v>288.06</v>
      </c>
      <c r="L91" s="22">
        <v>0</v>
      </c>
      <c r="M91" s="22">
        <v>0</v>
      </c>
      <c r="N91" s="23">
        <f t="shared" si="1"/>
        <v>451745.31</v>
      </c>
    </row>
    <row r="92" spans="1:14">
      <c r="A92" s="14">
        <v>89</v>
      </c>
      <c r="B92" s="13" t="s">
        <v>109</v>
      </c>
      <c r="C92" s="22">
        <v>247683.87</v>
      </c>
      <c r="D92" s="22">
        <v>38413.599999999999</v>
      </c>
      <c r="E92" s="22">
        <v>2145.9899999999998</v>
      </c>
      <c r="F92" s="22">
        <v>5917.91</v>
      </c>
      <c r="G92" s="22">
        <v>5042.46</v>
      </c>
      <c r="H92" s="22">
        <v>1293.47</v>
      </c>
      <c r="I92" s="22">
        <v>4522.99</v>
      </c>
      <c r="J92" s="22">
        <v>447.39</v>
      </c>
      <c r="K92" s="22">
        <v>219.91</v>
      </c>
      <c r="L92" s="22">
        <v>0</v>
      </c>
      <c r="M92" s="22">
        <v>0</v>
      </c>
      <c r="N92" s="23">
        <f t="shared" si="1"/>
        <v>305687.58999999991</v>
      </c>
    </row>
    <row r="93" spans="1:14">
      <c r="A93" s="14">
        <v>90</v>
      </c>
      <c r="B93" s="13" t="s">
        <v>110</v>
      </c>
      <c r="C93" s="22">
        <v>585144.93000000005</v>
      </c>
      <c r="D93" s="22">
        <v>109232.27</v>
      </c>
      <c r="E93" s="22">
        <v>4386.08</v>
      </c>
      <c r="F93" s="22">
        <v>12294.85</v>
      </c>
      <c r="G93" s="22">
        <v>13906.94</v>
      </c>
      <c r="H93" s="22">
        <v>3044.56</v>
      </c>
      <c r="I93" s="22">
        <v>11708.21</v>
      </c>
      <c r="J93" s="22">
        <v>916.81</v>
      </c>
      <c r="K93" s="22">
        <v>539.32000000000005</v>
      </c>
      <c r="L93" s="22">
        <v>0</v>
      </c>
      <c r="M93" s="22">
        <v>0</v>
      </c>
      <c r="N93" s="23">
        <f t="shared" si="1"/>
        <v>741173.97</v>
      </c>
    </row>
    <row r="94" spans="1:14">
      <c r="A94" s="14">
        <v>91</v>
      </c>
      <c r="B94" s="13" t="s">
        <v>111</v>
      </c>
      <c r="C94" s="22">
        <v>811979.55</v>
      </c>
      <c r="D94" s="22">
        <v>267058.81</v>
      </c>
      <c r="E94" s="22">
        <v>4839.04</v>
      </c>
      <c r="F94" s="22">
        <v>10456.14</v>
      </c>
      <c r="G94" s="22">
        <v>13322.2</v>
      </c>
      <c r="H94" s="22">
        <v>4516.67</v>
      </c>
      <c r="I94" s="22">
        <v>16017.98</v>
      </c>
      <c r="J94" s="22">
        <v>965.2</v>
      </c>
      <c r="K94" s="22">
        <v>997.34</v>
      </c>
      <c r="L94" s="22">
        <v>55834</v>
      </c>
      <c r="M94" s="22">
        <v>0</v>
      </c>
      <c r="N94" s="23">
        <f t="shared" si="1"/>
        <v>1185986.93</v>
      </c>
    </row>
    <row r="95" spans="1:14">
      <c r="A95" s="14">
        <v>92</v>
      </c>
      <c r="B95" s="13" t="s">
        <v>112</v>
      </c>
      <c r="C95" s="22">
        <v>305564.61</v>
      </c>
      <c r="D95" s="22">
        <v>81790.87</v>
      </c>
      <c r="E95" s="22">
        <v>2297.16</v>
      </c>
      <c r="F95" s="22">
        <v>5842.18</v>
      </c>
      <c r="G95" s="22">
        <v>3877.88</v>
      </c>
      <c r="H95" s="22">
        <v>1643.17</v>
      </c>
      <c r="I95" s="22">
        <v>4862.37</v>
      </c>
      <c r="J95" s="22">
        <v>463.05</v>
      </c>
      <c r="K95" s="22">
        <v>317.75</v>
      </c>
      <c r="L95" s="22">
        <v>0</v>
      </c>
      <c r="M95" s="22">
        <v>0</v>
      </c>
      <c r="N95" s="23">
        <f t="shared" si="1"/>
        <v>406659.03999999992</v>
      </c>
    </row>
    <row r="96" spans="1:14">
      <c r="A96" s="14">
        <v>93</v>
      </c>
      <c r="B96" s="13" t="s">
        <v>113</v>
      </c>
      <c r="C96" s="22">
        <v>102160.33</v>
      </c>
      <c r="D96" s="22">
        <v>36926.949999999997</v>
      </c>
      <c r="E96" s="22">
        <v>1123.56</v>
      </c>
      <c r="F96" s="22">
        <v>3341.61</v>
      </c>
      <c r="G96" s="22">
        <v>1128.3800000000001</v>
      </c>
      <c r="H96" s="22">
        <v>509.08</v>
      </c>
      <c r="I96" s="22">
        <v>1150.33</v>
      </c>
      <c r="J96" s="22">
        <v>258.05</v>
      </c>
      <c r="K96" s="22">
        <v>63.89</v>
      </c>
      <c r="L96" s="22">
        <v>0</v>
      </c>
      <c r="M96" s="22">
        <v>0</v>
      </c>
      <c r="N96" s="23">
        <f t="shared" si="1"/>
        <v>146662.17999999996</v>
      </c>
    </row>
    <row r="97" spans="1:14">
      <c r="A97" s="14">
        <v>94</v>
      </c>
      <c r="B97" s="13" t="s">
        <v>114</v>
      </c>
      <c r="C97" s="22">
        <v>221245.7</v>
      </c>
      <c r="D97" s="22">
        <v>47024.6</v>
      </c>
      <c r="E97" s="22">
        <v>2129.8000000000002</v>
      </c>
      <c r="F97" s="22">
        <v>6141.9</v>
      </c>
      <c r="G97" s="22">
        <v>4060.92</v>
      </c>
      <c r="H97" s="22">
        <v>1129.05</v>
      </c>
      <c r="I97" s="22">
        <v>3559.42</v>
      </c>
      <c r="J97" s="22">
        <v>469.44</v>
      </c>
      <c r="K97" s="22">
        <v>169.17</v>
      </c>
      <c r="L97" s="22">
        <v>0</v>
      </c>
      <c r="M97" s="22">
        <v>0</v>
      </c>
      <c r="N97" s="23">
        <f t="shared" si="1"/>
        <v>285929.99999999994</v>
      </c>
    </row>
    <row r="98" spans="1:14">
      <c r="A98" s="14">
        <v>95</v>
      </c>
      <c r="B98" s="13" t="s">
        <v>115</v>
      </c>
      <c r="C98" s="22">
        <v>467556.96</v>
      </c>
      <c r="D98" s="22">
        <v>160546.1</v>
      </c>
      <c r="E98" s="22">
        <v>3840</v>
      </c>
      <c r="F98" s="22">
        <v>10408.1</v>
      </c>
      <c r="G98" s="22">
        <v>10269.18</v>
      </c>
      <c r="H98" s="22">
        <v>2460.15</v>
      </c>
      <c r="I98" s="22">
        <v>8955.74</v>
      </c>
      <c r="J98" s="22">
        <v>788.08</v>
      </c>
      <c r="K98" s="22">
        <v>436.34</v>
      </c>
      <c r="L98" s="22">
        <v>0</v>
      </c>
      <c r="M98" s="22">
        <v>0</v>
      </c>
      <c r="N98" s="23">
        <f t="shared" si="1"/>
        <v>665260.65</v>
      </c>
    </row>
    <row r="99" spans="1:14">
      <c r="A99" s="14">
        <v>96</v>
      </c>
      <c r="B99" s="13" t="s">
        <v>116</v>
      </c>
      <c r="C99" s="22">
        <v>173168.12</v>
      </c>
      <c r="D99" s="22">
        <v>38403.33</v>
      </c>
      <c r="E99" s="22">
        <v>1286.99</v>
      </c>
      <c r="F99" s="22">
        <v>3689.04</v>
      </c>
      <c r="G99" s="22">
        <v>1634.44</v>
      </c>
      <c r="H99" s="22">
        <v>894.57</v>
      </c>
      <c r="I99" s="22">
        <v>2267.6</v>
      </c>
      <c r="J99" s="22">
        <v>244.71</v>
      </c>
      <c r="K99" s="22">
        <v>156.52000000000001</v>
      </c>
      <c r="L99" s="22">
        <v>0</v>
      </c>
      <c r="M99" s="22">
        <v>0</v>
      </c>
      <c r="N99" s="23">
        <f t="shared" si="1"/>
        <v>221745.32</v>
      </c>
    </row>
    <row r="100" spans="1:14">
      <c r="A100" s="14">
        <v>97</v>
      </c>
      <c r="B100" s="13" t="s">
        <v>117</v>
      </c>
      <c r="C100" s="22">
        <v>215937.27</v>
      </c>
      <c r="D100" s="22">
        <v>74011.490000000005</v>
      </c>
      <c r="E100" s="22">
        <v>1952.14</v>
      </c>
      <c r="F100" s="22">
        <v>5441.27</v>
      </c>
      <c r="G100" s="22">
        <v>3893.42</v>
      </c>
      <c r="H100" s="22">
        <v>1121.75</v>
      </c>
      <c r="I100" s="22">
        <v>3611.81</v>
      </c>
      <c r="J100" s="22">
        <v>417.23</v>
      </c>
      <c r="K100" s="22">
        <v>183.92</v>
      </c>
      <c r="L100" s="22">
        <v>0</v>
      </c>
      <c r="M100" s="22">
        <v>0</v>
      </c>
      <c r="N100" s="23">
        <f t="shared" si="1"/>
        <v>306570.3</v>
      </c>
    </row>
    <row r="101" spans="1:14">
      <c r="A101" s="14">
        <v>98</v>
      </c>
      <c r="B101" s="13" t="s">
        <v>118</v>
      </c>
      <c r="C101" s="22">
        <v>430532.57</v>
      </c>
      <c r="D101" s="22">
        <v>65807.7</v>
      </c>
      <c r="E101" s="22">
        <v>3743.17</v>
      </c>
      <c r="F101" s="22">
        <v>10345.9</v>
      </c>
      <c r="G101" s="22">
        <v>9437.19</v>
      </c>
      <c r="H101" s="22">
        <v>2245.1</v>
      </c>
      <c r="I101" s="22">
        <v>8065.87</v>
      </c>
      <c r="J101" s="22">
        <v>810.02</v>
      </c>
      <c r="K101" s="22">
        <v>378.65</v>
      </c>
      <c r="L101" s="22">
        <v>0</v>
      </c>
      <c r="M101" s="22">
        <v>0</v>
      </c>
      <c r="N101" s="23">
        <f t="shared" si="1"/>
        <v>531366.17000000004</v>
      </c>
    </row>
    <row r="102" spans="1:14">
      <c r="A102" s="14">
        <v>99</v>
      </c>
      <c r="B102" s="13" t="s">
        <v>119</v>
      </c>
      <c r="C102" s="22">
        <v>125404.21</v>
      </c>
      <c r="D102" s="22">
        <v>62273.06</v>
      </c>
      <c r="E102" s="22">
        <v>1924.73</v>
      </c>
      <c r="F102" s="22">
        <v>5904.63</v>
      </c>
      <c r="G102" s="22">
        <v>859.84</v>
      </c>
      <c r="H102" s="22">
        <v>592.88</v>
      </c>
      <c r="I102" s="22">
        <v>727.46</v>
      </c>
      <c r="J102" s="22">
        <v>449.46</v>
      </c>
      <c r="K102" s="22">
        <v>34.24</v>
      </c>
      <c r="L102" s="22">
        <v>12672</v>
      </c>
      <c r="M102" s="22">
        <v>0</v>
      </c>
      <c r="N102" s="23">
        <f t="shared" si="1"/>
        <v>210842.51</v>
      </c>
    </row>
    <row r="103" spans="1:14">
      <c r="A103" s="14">
        <v>100</v>
      </c>
      <c r="B103" s="13" t="s">
        <v>120</v>
      </c>
      <c r="C103" s="22">
        <v>112050.37</v>
      </c>
      <c r="D103" s="22">
        <v>49829.599999999999</v>
      </c>
      <c r="E103" s="22">
        <v>1656.1</v>
      </c>
      <c r="F103" s="22">
        <v>5061.0200000000004</v>
      </c>
      <c r="G103" s="22">
        <v>877.42</v>
      </c>
      <c r="H103" s="22">
        <v>533.98</v>
      </c>
      <c r="I103" s="22">
        <v>757.99</v>
      </c>
      <c r="J103" s="22">
        <v>383.68</v>
      </c>
      <c r="K103" s="22">
        <v>36.14</v>
      </c>
      <c r="L103" s="22">
        <v>0</v>
      </c>
      <c r="M103" s="22">
        <v>0</v>
      </c>
      <c r="N103" s="23">
        <f t="shared" si="1"/>
        <v>171186.30000000002</v>
      </c>
    </row>
    <row r="104" spans="1:14">
      <c r="A104" s="14">
        <v>101</v>
      </c>
      <c r="B104" s="13" t="s">
        <v>121</v>
      </c>
      <c r="C104" s="22">
        <v>140091.85</v>
      </c>
      <c r="D104" s="22">
        <v>52788.09</v>
      </c>
      <c r="E104" s="22">
        <v>1833.75</v>
      </c>
      <c r="F104" s="22">
        <v>5509.89</v>
      </c>
      <c r="G104" s="22">
        <v>1675.85</v>
      </c>
      <c r="H104" s="22">
        <v>684.65</v>
      </c>
      <c r="I104" s="22">
        <v>1423.74</v>
      </c>
      <c r="J104" s="22">
        <v>415.85</v>
      </c>
      <c r="K104" s="22">
        <v>66.739999999999995</v>
      </c>
      <c r="L104" s="22">
        <v>0</v>
      </c>
      <c r="M104" s="22">
        <v>0</v>
      </c>
      <c r="N104" s="23">
        <f t="shared" si="1"/>
        <v>204490.41</v>
      </c>
    </row>
    <row r="105" spans="1:14">
      <c r="A105" s="14">
        <v>102</v>
      </c>
      <c r="B105" s="13" t="s">
        <v>122</v>
      </c>
      <c r="C105" s="22">
        <v>494265.55</v>
      </c>
      <c r="D105" s="22">
        <v>192633.97</v>
      </c>
      <c r="E105" s="22">
        <v>3186.85</v>
      </c>
      <c r="F105" s="22">
        <v>7861.01</v>
      </c>
      <c r="G105" s="22">
        <v>11644.81</v>
      </c>
      <c r="H105" s="22">
        <v>2674.96</v>
      </c>
      <c r="I105" s="22">
        <v>10813.14</v>
      </c>
      <c r="J105" s="22">
        <v>609.96</v>
      </c>
      <c r="K105" s="22">
        <v>547.85</v>
      </c>
      <c r="L105" s="22">
        <v>0</v>
      </c>
      <c r="M105" s="22">
        <v>0</v>
      </c>
      <c r="N105" s="23">
        <f t="shared" si="1"/>
        <v>724238.1</v>
      </c>
    </row>
    <row r="106" spans="1:14">
      <c r="A106" s="14">
        <v>103</v>
      </c>
      <c r="B106" s="13" t="s">
        <v>123</v>
      </c>
      <c r="C106" s="22">
        <v>685674.29</v>
      </c>
      <c r="D106" s="22">
        <v>239561.34</v>
      </c>
      <c r="E106" s="22">
        <v>5792.03</v>
      </c>
      <c r="F106" s="22">
        <v>14980.79</v>
      </c>
      <c r="G106" s="22">
        <v>13556.71</v>
      </c>
      <c r="H106" s="22">
        <v>3658.98</v>
      </c>
      <c r="I106" s="22">
        <v>12633.18</v>
      </c>
      <c r="J106" s="22">
        <v>1520.61</v>
      </c>
      <c r="K106" s="22">
        <v>658.34</v>
      </c>
      <c r="L106" s="22">
        <v>0</v>
      </c>
      <c r="M106" s="22">
        <v>0</v>
      </c>
      <c r="N106" s="23">
        <f t="shared" si="1"/>
        <v>978036.27</v>
      </c>
    </row>
    <row r="107" spans="1:14">
      <c r="A107" s="14">
        <v>104</v>
      </c>
      <c r="B107" s="13" t="s">
        <v>124</v>
      </c>
      <c r="C107" s="22">
        <v>437230.69</v>
      </c>
      <c r="D107" s="22">
        <v>131834.35</v>
      </c>
      <c r="E107" s="22">
        <v>3285.36</v>
      </c>
      <c r="F107" s="22">
        <v>9253</v>
      </c>
      <c r="G107" s="22">
        <v>5972.43</v>
      </c>
      <c r="H107" s="22">
        <v>2268.4499999999998</v>
      </c>
      <c r="I107" s="22">
        <v>6583.39</v>
      </c>
      <c r="J107" s="22">
        <v>771.75</v>
      </c>
      <c r="K107" s="22">
        <v>395.57</v>
      </c>
      <c r="L107" s="22">
        <v>0</v>
      </c>
      <c r="M107" s="22">
        <v>0</v>
      </c>
      <c r="N107" s="23">
        <f t="shared" si="1"/>
        <v>597594.99</v>
      </c>
    </row>
    <row r="108" spans="1:14">
      <c r="A108" s="14">
        <v>105</v>
      </c>
      <c r="B108" s="13" t="s">
        <v>125</v>
      </c>
      <c r="C108" s="22">
        <v>670986.84</v>
      </c>
      <c r="D108" s="22">
        <v>61279.199999999997</v>
      </c>
      <c r="E108" s="22">
        <v>4943.83</v>
      </c>
      <c r="F108" s="22">
        <v>12881.28</v>
      </c>
      <c r="G108" s="22">
        <v>16830.990000000002</v>
      </c>
      <c r="H108" s="22">
        <v>3580.13</v>
      </c>
      <c r="I108" s="22">
        <v>14597.55</v>
      </c>
      <c r="J108" s="22">
        <v>984.64</v>
      </c>
      <c r="K108" s="22">
        <v>683.3</v>
      </c>
      <c r="L108" s="22">
        <v>0</v>
      </c>
      <c r="M108" s="22">
        <v>0</v>
      </c>
      <c r="N108" s="23">
        <f t="shared" si="1"/>
        <v>786767.76</v>
      </c>
    </row>
    <row r="109" spans="1:14">
      <c r="A109" s="14">
        <v>106</v>
      </c>
      <c r="B109" s="13" t="s">
        <v>126</v>
      </c>
      <c r="C109" s="22">
        <v>201147.92</v>
      </c>
      <c r="D109" s="22">
        <v>32056.18</v>
      </c>
      <c r="E109" s="22">
        <v>1362.97</v>
      </c>
      <c r="F109" s="22">
        <v>3202.49</v>
      </c>
      <c r="G109" s="22">
        <v>544.67999999999995</v>
      </c>
      <c r="H109" s="22">
        <v>1104.53</v>
      </c>
      <c r="I109" s="22">
        <v>2420.6</v>
      </c>
      <c r="J109" s="22">
        <v>244.1</v>
      </c>
      <c r="K109" s="22">
        <v>231.45</v>
      </c>
      <c r="L109" s="22">
        <v>4179</v>
      </c>
      <c r="M109" s="22">
        <v>0</v>
      </c>
      <c r="N109" s="23">
        <f t="shared" si="1"/>
        <v>246493.92</v>
      </c>
    </row>
    <row r="110" spans="1:14">
      <c r="A110" s="14">
        <v>107</v>
      </c>
      <c r="B110" s="13" t="s">
        <v>127</v>
      </c>
      <c r="C110" s="22">
        <v>3331037.95</v>
      </c>
      <c r="D110" s="22">
        <v>728112.93</v>
      </c>
      <c r="E110" s="22">
        <v>14742.46</v>
      </c>
      <c r="F110" s="22">
        <v>28686.05</v>
      </c>
      <c r="G110" s="22">
        <v>56436.480000000003</v>
      </c>
      <c r="H110" s="22">
        <v>18617.88</v>
      </c>
      <c r="I110" s="22">
        <v>68800.350000000006</v>
      </c>
      <c r="J110" s="22">
        <v>2254.36</v>
      </c>
      <c r="K110" s="22">
        <v>4363.08</v>
      </c>
      <c r="L110" s="22">
        <v>0</v>
      </c>
      <c r="M110" s="22">
        <v>0</v>
      </c>
      <c r="N110" s="23">
        <f t="shared" si="1"/>
        <v>4253051.54</v>
      </c>
    </row>
    <row r="111" spans="1:14">
      <c r="A111" s="14">
        <v>108</v>
      </c>
      <c r="B111" s="13" t="s">
        <v>128</v>
      </c>
      <c r="C111" s="22">
        <v>457605.11</v>
      </c>
      <c r="D111" s="22">
        <v>85499.35</v>
      </c>
      <c r="E111" s="22">
        <v>3613.64</v>
      </c>
      <c r="F111" s="22">
        <v>9780.57</v>
      </c>
      <c r="G111" s="22">
        <v>6490.67</v>
      </c>
      <c r="H111" s="22">
        <v>2410.0300000000002</v>
      </c>
      <c r="I111" s="22">
        <v>7189.82</v>
      </c>
      <c r="J111" s="22">
        <v>742.5</v>
      </c>
      <c r="K111" s="22">
        <v>434.1</v>
      </c>
      <c r="L111" s="22">
        <v>0</v>
      </c>
      <c r="M111" s="22">
        <v>0</v>
      </c>
      <c r="N111" s="23">
        <f t="shared" si="1"/>
        <v>573765.78999999992</v>
      </c>
    </row>
    <row r="112" spans="1:14">
      <c r="A112" s="14">
        <v>109</v>
      </c>
      <c r="B112" s="13" t="s">
        <v>129</v>
      </c>
      <c r="C112" s="22">
        <v>148297.26999999999</v>
      </c>
      <c r="D112" s="22">
        <v>36579.519999999997</v>
      </c>
      <c r="E112" s="22">
        <v>1447.98</v>
      </c>
      <c r="F112" s="22">
        <v>4117.2700000000004</v>
      </c>
      <c r="G112" s="22">
        <v>2681</v>
      </c>
      <c r="H112" s="22">
        <v>761.38</v>
      </c>
      <c r="I112" s="22">
        <v>2401.39</v>
      </c>
      <c r="J112" s="22">
        <v>314.58999999999997</v>
      </c>
      <c r="K112" s="22">
        <v>115.99</v>
      </c>
      <c r="L112" s="22">
        <v>0</v>
      </c>
      <c r="M112" s="22">
        <v>0</v>
      </c>
      <c r="N112" s="23">
        <f t="shared" si="1"/>
        <v>196716.38999999998</v>
      </c>
    </row>
    <row r="113" spans="1:14">
      <c r="A113" s="14">
        <v>110</v>
      </c>
      <c r="B113" s="13" t="s">
        <v>130</v>
      </c>
      <c r="C113" s="22">
        <v>217801.52</v>
      </c>
      <c r="D113" s="22">
        <v>52869.599999999999</v>
      </c>
      <c r="E113" s="22">
        <v>2287.2600000000002</v>
      </c>
      <c r="F113" s="22">
        <v>6767.76</v>
      </c>
      <c r="G113" s="22">
        <v>3830.17</v>
      </c>
      <c r="H113" s="22">
        <v>1092.58</v>
      </c>
      <c r="I113" s="22">
        <v>3149.66</v>
      </c>
      <c r="J113" s="22">
        <v>500.08</v>
      </c>
      <c r="K113" s="22">
        <v>146.12</v>
      </c>
      <c r="L113" s="22">
        <v>0</v>
      </c>
      <c r="M113" s="22">
        <v>0</v>
      </c>
      <c r="N113" s="23">
        <f t="shared" si="1"/>
        <v>288444.75</v>
      </c>
    </row>
    <row r="114" spans="1:14">
      <c r="A114" s="14">
        <v>111</v>
      </c>
      <c r="B114" s="13" t="s">
        <v>131</v>
      </c>
      <c r="C114" s="22">
        <v>486973.9</v>
      </c>
      <c r="D114" s="22">
        <v>84709.68</v>
      </c>
      <c r="E114" s="22">
        <v>3882.76</v>
      </c>
      <c r="F114" s="22">
        <v>11123.55</v>
      </c>
      <c r="G114" s="22">
        <v>11010.59</v>
      </c>
      <c r="H114" s="22">
        <v>2510.14</v>
      </c>
      <c r="I114" s="22">
        <v>9174.1299999999992</v>
      </c>
      <c r="J114" s="22">
        <v>794.01</v>
      </c>
      <c r="K114" s="22">
        <v>423.94</v>
      </c>
      <c r="L114" s="22">
        <v>0</v>
      </c>
      <c r="M114" s="22">
        <v>0</v>
      </c>
      <c r="N114" s="23">
        <f t="shared" si="1"/>
        <v>610602.70000000007</v>
      </c>
    </row>
    <row r="115" spans="1:14">
      <c r="A115" s="14">
        <v>112</v>
      </c>
      <c r="B115" s="13" t="s">
        <v>132</v>
      </c>
      <c r="C115" s="22">
        <v>552158.18999999994</v>
      </c>
      <c r="D115" s="22">
        <v>213378.94</v>
      </c>
      <c r="E115" s="22">
        <v>5727.92</v>
      </c>
      <c r="F115" s="22">
        <v>16550.78</v>
      </c>
      <c r="G115" s="22">
        <v>5671.52</v>
      </c>
      <c r="H115" s="22">
        <v>2807.1</v>
      </c>
      <c r="I115" s="22">
        <v>6474.03</v>
      </c>
      <c r="J115" s="22">
        <v>1242.78</v>
      </c>
      <c r="K115" s="22">
        <v>398.69</v>
      </c>
      <c r="L115" s="22">
        <v>18639</v>
      </c>
      <c r="M115" s="22">
        <v>0</v>
      </c>
      <c r="N115" s="23">
        <f t="shared" si="1"/>
        <v>823048.95</v>
      </c>
    </row>
    <row r="116" spans="1:14">
      <c r="A116" s="14">
        <v>113</v>
      </c>
      <c r="B116" s="13" t="s">
        <v>133</v>
      </c>
      <c r="C116" s="22">
        <v>448629.45</v>
      </c>
      <c r="D116" s="22">
        <v>210037.82</v>
      </c>
      <c r="E116" s="22">
        <v>3347.32</v>
      </c>
      <c r="F116" s="22">
        <v>9080.69</v>
      </c>
      <c r="G116" s="22">
        <v>6947.93</v>
      </c>
      <c r="H116" s="22">
        <v>2360.14</v>
      </c>
      <c r="I116" s="22">
        <v>7408.48</v>
      </c>
      <c r="J116" s="22">
        <v>728.9</v>
      </c>
      <c r="K116" s="22">
        <v>430.72</v>
      </c>
      <c r="L116" s="22">
        <v>0</v>
      </c>
      <c r="M116" s="22">
        <v>0</v>
      </c>
      <c r="N116" s="23">
        <f t="shared" si="1"/>
        <v>688971.45</v>
      </c>
    </row>
    <row r="117" spans="1:14">
      <c r="A117" s="14">
        <v>114</v>
      </c>
      <c r="B117" s="13" t="s">
        <v>134</v>
      </c>
      <c r="C117" s="22">
        <v>121176.73</v>
      </c>
      <c r="D117" s="22">
        <v>44310.47</v>
      </c>
      <c r="E117" s="22">
        <v>1443.61</v>
      </c>
      <c r="F117" s="22">
        <v>4247.43</v>
      </c>
      <c r="G117" s="22">
        <v>1476.69</v>
      </c>
      <c r="H117" s="22">
        <v>605</v>
      </c>
      <c r="I117" s="22">
        <v>1392.81</v>
      </c>
      <c r="J117" s="22">
        <v>327.97</v>
      </c>
      <c r="K117" s="22">
        <v>71.95</v>
      </c>
      <c r="L117" s="22">
        <v>7114</v>
      </c>
      <c r="M117" s="22">
        <v>0</v>
      </c>
      <c r="N117" s="23">
        <f t="shared" si="1"/>
        <v>182166.66</v>
      </c>
    </row>
    <row r="118" spans="1:14">
      <c r="A118" s="14">
        <v>115</v>
      </c>
      <c r="B118" s="13" t="s">
        <v>135</v>
      </c>
      <c r="C118" s="22">
        <v>1112569.8600000001</v>
      </c>
      <c r="D118" s="22">
        <v>254106.67</v>
      </c>
      <c r="E118" s="22">
        <v>5824.24</v>
      </c>
      <c r="F118" s="22">
        <v>12816.48</v>
      </c>
      <c r="G118" s="22">
        <v>22387.87</v>
      </c>
      <c r="H118" s="22">
        <v>6137.22</v>
      </c>
      <c r="I118" s="22">
        <v>23872.49</v>
      </c>
      <c r="J118" s="22">
        <v>1046.81</v>
      </c>
      <c r="K118" s="22">
        <v>1367.23</v>
      </c>
      <c r="L118" s="22">
        <v>53732</v>
      </c>
      <c r="M118" s="22">
        <v>0</v>
      </c>
      <c r="N118" s="23">
        <f t="shared" si="1"/>
        <v>1493860.87</v>
      </c>
    </row>
    <row r="119" spans="1:14">
      <c r="A119" s="14">
        <v>116</v>
      </c>
      <c r="B119" s="13" t="s">
        <v>136</v>
      </c>
      <c r="C119" s="22">
        <v>422769.45</v>
      </c>
      <c r="D119" s="22">
        <v>60382.8</v>
      </c>
      <c r="E119" s="22">
        <v>3586.13</v>
      </c>
      <c r="F119" s="22">
        <v>9802.2000000000007</v>
      </c>
      <c r="G119" s="22">
        <v>9365.51</v>
      </c>
      <c r="H119" s="22">
        <v>2216.54</v>
      </c>
      <c r="I119" s="22">
        <v>8005.99</v>
      </c>
      <c r="J119" s="22">
        <v>749.05</v>
      </c>
      <c r="K119" s="22">
        <v>383.98</v>
      </c>
      <c r="L119" s="22">
        <v>0</v>
      </c>
      <c r="M119" s="22">
        <v>0</v>
      </c>
      <c r="N119" s="23">
        <f t="shared" si="1"/>
        <v>517261.64999999997</v>
      </c>
    </row>
    <row r="120" spans="1:14">
      <c r="A120" s="14">
        <v>117</v>
      </c>
      <c r="B120" s="13" t="s">
        <v>137</v>
      </c>
      <c r="C120" s="22">
        <v>259656.7</v>
      </c>
      <c r="D120" s="22">
        <v>69144.289999999994</v>
      </c>
      <c r="E120" s="22">
        <v>2501.91</v>
      </c>
      <c r="F120" s="22">
        <v>7140.71</v>
      </c>
      <c r="G120" s="22">
        <v>4958.45</v>
      </c>
      <c r="H120" s="22">
        <v>1331.95</v>
      </c>
      <c r="I120" s="22">
        <v>4266.84</v>
      </c>
      <c r="J120" s="22">
        <v>542.26</v>
      </c>
      <c r="K120" s="22">
        <v>203.33</v>
      </c>
      <c r="L120" s="22">
        <v>0</v>
      </c>
      <c r="M120" s="22">
        <v>0</v>
      </c>
      <c r="N120" s="23">
        <f t="shared" si="1"/>
        <v>349746.44000000006</v>
      </c>
    </row>
    <row r="121" spans="1:14">
      <c r="A121" s="14">
        <v>118</v>
      </c>
      <c r="B121" s="13" t="s">
        <v>138</v>
      </c>
      <c r="C121" s="22">
        <v>706270.76</v>
      </c>
      <c r="D121" s="22">
        <v>150358.49</v>
      </c>
      <c r="E121" s="22">
        <v>5238.29</v>
      </c>
      <c r="F121" s="22">
        <v>14743.05</v>
      </c>
      <c r="G121" s="22">
        <v>5300.02</v>
      </c>
      <c r="H121" s="22">
        <v>3666.97</v>
      </c>
      <c r="I121" s="22">
        <v>8567.49</v>
      </c>
      <c r="J121" s="22">
        <v>1188.0899999999999</v>
      </c>
      <c r="K121" s="22">
        <v>645.27</v>
      </c>
      <c r="L121" s="22">
        <v>7675</v>
      </c>
      <c r="M121" s="22">
        <v>0</v>
      </c>
      <c r="N121" s="23">
        <f t="shared" si="1"/>
        <v>903653.43</v>
      </c>
    </row>
    <row r="122" spans="1:14">
      <c r="A122" s="14">
        <v>119</v>
      </c>
      <c r="B122" s="13" t="s">
        <v>139</v>
      </c>
      <c r="C122" s="22">
        <v>117079.72</v>
      </c>
      <c r="D122" s="22">
        <v>44889</v>
      </c>
      <c r="E122" s="22">
        <v>1503.57</v>
      </c>
      <c r="F122" s="22">
        <v>4411.88</v>
      </c>
      <c r="G122" s="22">
        <v>1620.75</v>
      </c>
      <c r="H122" s="22">
        <v>582.47</v>
      </c>
      <c r="I122" s="22">
        <v>1380.44</v>
      </c>
      <c r="J122" s="22">
        <v>346.64</v>
      </c>
      <c r="K122" s="22">
        <v>63.59</v>
      </c>
      <c r="L122" s="22">
        <v>0</v>
      </c>
      <c r="M122" s="22">
        <v>0</v>
      </c>
      <c r="N122" s="23">
        <f t="shared" si="1"/>
        <v>171878.06000000003</v>
      </c>
    </row>
    <row r="123" spans="1:14">
      <c r="A123" s="14">
        <v>120</v>
      </c>
      <c r="B123" s="13" t="s">
        <v>140</v>
      </c>
      <c r="C123" s="22">
        <v>122369.06</v>
      </c>
      <c r="D123" s="22">
        <v>59832.21</v>
      </c>
      <c r="E123" s="22">
        <v>1590.95</v>
      </c>
      <c r="F123" s="22">
        <v>4730.26</v>
      </c>
      <c r="G123" s="22">
        <v>982.57</v>
      </c>
      <c r="H123" s="22">
        <v>602.95000000000005</v>
      </c>
      <c r="I123" s="22">
        <v>1058.54</v>
      </c>
      <c r="J123" s="22">
        <v>360.58</v>
      </c>
      <c r="K123" s="22">
        <v>61.98</v>
      </c>
      <c r="L123" s="22">
        <v>5924</v>
      </c>
      <c r="M123" s="22">
        <v>0</v>
      </c>
      <c r="N123" s="23">
        <f t="shared" si="1"/>
        <v>197513.10000000003</v>
      </c>
    </row>
    <row r="124" spans="1:14">
      <c r="A124" s="14">
        <v>121</v>
      </c>
      <c r="B124" s="13" t="s">
        <v>141</v>
      </c>
      <c r="C124" s="22">
        <v>127630.63</v>
      </c>
      <c r="D124" s="22">
        <v>47034.43</v>
      </c>
      <c r="E124" s="22">
        <v>1563.1</v>
      </c>
      <c r="F124" s="22">
        <v>4637.21</v>
      </c>
      <c r="G124" s="22">
        <v>1302.8</v>
      </c>
      <c r="H124" s="22">
        <v>632.78</v>
      </c>
      <c r="I124" s="22">
        <v>1300.06</v>
      </c>
      <c r="J124" s="22">
        <v>356.11</v>
      </c>
      <c r="K124" s="22">
        <v>70.98</v>
      </c>
      <c r="L124" s="22">
        <v>0</v>
      </c>
      <c r="M124" s="22">
        <v>0</v>
      </c>
      <c r="N124" s="23">
        <f t="shared" si="1"/>
        <v>184528.09999999998</v>
      </c>
    </row>
    <row r="125" spans="1:14">
      <c r="A125" s="14">
        <v>122</v>
      </c>
      <c r="B125" s="13" t="s">
        <v>142</v>
      </c>
      <c r="C125" s="22">
        <v>155997.70000000001</v>
      </c>
      <c r="D125" s="22">
        <v>47807.42</v>
      </c>
      <c r="E125" s="22">
        <v>1417.24</v>
      </c>
      <c r="F125" s="22">
        <v>3893.47</v>
      </c>
      <c r="G125" s="22">
        <v>1429.08</v>
      </c>
      <c r="H125" s="22">
        <v>814.96</v>
      </c>
      <c r="I125" s="22">
        <v>1964.47</v>
      </c>
      <c r="J125" s="22">
        <v>305.42</v>
      </c>
      <c r="K125" s="22">
        <v>135.82</v>
      </c>
      <c r="L125" s="22">
        <v>3903</v>
      </c>
      <c r="M125" s="22">
        <v>0</v>
      </c>
      <c r="N125" s="23">
        <f t="shared" si="1"/>
        <v>217668.58</v>
      </c>
    </row>
    <row r="126" spans="1:14">
      <c r="A126" s="14">
        <v>123</v>
      </c>
      <c r="B126" s="13" t="s">
        <v>143</v>
      </c>
      <c r="C126" s="22">
        <v>281319.71000000002</v>
      </c>
      <c r="D126" s="22">
        <v>80324.02</v>
      </c>
      <c r="E126" s="22">
        <v>2421.5</v>
      </c>
      <c r="F126" s="22">
        <v>6750.13</v>
      </c>
      <c r="G126" s="22">
        <v>6245.8</v>
      </c>
      <c r="H126" s="22">
        <v>1461.9</v>
      </c>
      <c r="I126" s="22">
        <v>5314</v>
      </c>
      <c r="J126" s="22">
        <v>530.49</v>
      </c>
      <c r="K126" s="22">
        <v>244.83</v>
      </c>
      <c r="L126" s="22">
        <v>0</v>
      </c>
      <c r="M126" s="22">
        <v>0</v>
      </c>
      <c r="N126" s="23">
        <f t="shared" si="1"/>
        <v>384612.38000000006</v>
      </c>
    </row>
    <row r="127" spans="1:14">
      <c r="A127" s="14">
        <v>124</v>
      </c>
      <c r="B127" s="13" t="s">
        <v>144</v>
      </c>
      <c r="C127" s="22">
        <v>2220343.16</v>
      </c>
      <c r="D127" s="22">
        <v>697759.63</v>
      </c>
      <c r="E127" s="22">
        <v>12612.17</v>
      </c>
      <c r="F127" s="22">
        <v>29598.04</v>
      </c>
      <c r="G127" s="22">
        <v>44712.85</v>
      </c>
      <c r="H127" s="22">
        <v>12121.12</v>
      </c>
      <c r="I127" s="22">
        <v>45323.81</v>
      </c>
      <c r="J127" s="22">
        <v>2411.8200000000002</v>
      </c>
      <c r="K127" s="22">
        <v>2599.5</v>
      </c>
      <c r="L127" s="22">
        <v>60560</v>
      </c>
      <c r="M127" s="22">
        <v>0</v>
      </c>
      <c r="N127" s="23">
        <f t="shared" si="1"/>
        <v>3128042.1</v>
      </c>
    </row>
    <row r="128" spans="1:14">
      <c r="A128" s="14">
        <v>125</v>
      </c>
      <c r="B128" s="13" t="s">
        <v>145</v>
      </c>
      <c r="C128" s="22">
        <v>1156001.5</v>
      </c>
      <c r="D128" s="22">
        <v>223526.77</v>
      </c>
      <c r="E128" s="22">
        <v>8464.34</v>
      </c>
      <c r="F128" s="22">
        <v>22731.55</v>
      </c>
      <c r="G128" s="22">
        <v>26236.73</v>
      </c>
      <c r="H128" s="22">
        <v>6107.63</v>
      </c>
      <c r="I128" s="22">
        <v>23107.99</v>
      </c>
      <c r="J128" s="22">
        <v>1693.87</v>
      </c>
      <c r="K128" s="22">
        <v>1138.45</v>
      </c>
      <c r="L128" s="22">
        <v>0</v>
      </c>
      <c r="M128" s="22">
        <v>0</v>
      </c>
      <c r="N128" s="23">
        <f t="shared" si="1"/>
        <v>1469008.83</v>
      </c>
    </row>
    <row r="129" spans="1:14">
      <c r="A129" s="14">
        <v>126</v>
      </c>
      <c r="B129" s="13" t="s">
        <v>146</v>
      </c>
      <c r="C129" s="22">
        <v>491080.26</v>
      </c>
      <c r="D129" s="22">
        <v>88367.43</v>
      </c>
      <c r="E129" s="22">
        <v>3862.66</v>
      </c>
      <c r="F129" s="22">
        <v>10446.799999999999</v>
      </c>
      <c r="G129" s="22">
        <v>12186.22</v>
      </c>
      <c r="H129" s="22">
        <v>2586.92</v>
      </c>
      <c r="I129" s="22">
        <v>10134.34</v>
      </c>
      <c r="J129" s="22">
        <v>797.28</v>
      </c>
      <c r="K129" s="22">
        <v>466.82</v>
      </c>
      <c r="L129" s="22">
        <v>0</v>
      </c>
      <c r="M129" s="22">
        <v>0</v>
      </c>
      <c r="N129" s="23">
        <f t="shared" si="1"/>
        <v>619928.73</v>
      </c>
    </row>
    <row r="130" spans="1:14">
      <c r="A130" s="14">
        <v>127</v>
      </c>
      <c r="B130" s="13" t="s">
        <v>147</v>
      </c>
      <c r="C130" s="22">
        <v>189646.09</v>
      </c>
      <c r="D130" s="22">
        <v>49627.4</v>
      </c>
      <c r="E130" s="22">
        <v>2093.63</v>
      </c>
      <c r="F130" s="22">
        <v>6331.94</v>
      </c>
      <c r="G130" s="22">
        <v>2798.67</v>
      </c>
      <c r="H130" s="22">
        <v>936.22</v>
      </c>
      <c r="I130" s="22">
        <v>2393.0700000000002</v>
      </c>
      <c r="J130" s="22">
        <v>462.24</v>
      </c>
      <c r="K130" s="22">
        <v>112.79</v>
      </c>
      <c r="L130" s="22">
        <v>5740</v>
      </c>
      <c r="M130" s="22">
        <v>0</v>
      </c>
      <c r="N130" s="23">
        <f t="shared" si="1"/>
        <v>260142.05000000002</v>
      </c>
    </row>
    <row r="131" spans="1:14">
      <c r="A131" s="14">
        <v>128</v>
      </c>
      <c r="B131" s="13" t="s">
        <v>148</v>
      </c>
      <c r="C131" s="22">
        <v>172866.66</v>
      </c>
      <c r="D131" s="22">
        <v>62902.559999999998</v>
      </c>
      <c r="E131" s="22">
        <v>1877.36</v>
      </c>
      <c r="F131" s="22">
        <v>5394.81</v>
      </c>
      <c r="G131" s="22">
        <v>2919.34</v>
      </c>
      <c r="H131" s="22">
        <v>878.31</v>
      </c>
      <c r="I131" s="22">
        <v>2553.12</v>
      </c>
      <c r="J131" s="22">
        <v>452.75</v>
      </c>
      <c r="K131" s="22">
        <v>119.61</v>
      </c>
      <c r="L131" s="22">
        <v>0</v>
      </c>
      <c r="M131" s="22">
        <v>0</v>
      </c>
      <c r="N131" s="23">
        <f t="shared" si="1"/>
        <v>249964.51999999996</v>
      </c>
    </row>
    <row r="132" spans="1:14">
      <c r="A132" s="14">
        <v>129</v>
      </c>
      <c r="B132" s="13" t="s">
        <v>149</v>
      </c>
      <c r="C132" s="22">
        <v>328889.3</v>
      </c>
      <c r="D132" s="22">
        <v>86504.72</v>
      </c>
      <c r="E132" s="22">
        <v>1885.84</v>
      </c>
      <c r="F132" s="22">
        <v>5061.16</v>
      </c>
      <c r="G132" s="22">
        <v>768.85</v>
      </c>
      <c r="H132" s="22">
        <v>1740.66</v>
      </c>
      <c r="I132" s="22">
        <v>3619.81</v>
      </c>
      <c r="J132" s="22">
        <v>338.65</v>
      </c>
      <c r="K132" s="22">
        <v>347.99</v>
      </c>
      <c r="L132" s="22">
        <v>4497</v>
      </c>
      <c r="M132" s="22">
        <v>0</v>
      </c>
      <c r="N132" s="23">
        <f t="shared" ref="N132:N195" si="2">SUM(C132:M132)</f>
        <v>433653.98</v>
      </c>
    </row>
    <row r="133" spans="1:14">
      <c r="A133" s="14">
        <v>130</v>
      </c>
      <c r="B133" s="13" t="s">
        <v>150</v>
      </c>
      <c r="C133" s="22">
        <v>643930.82999999996</v>
      </c>
      <c r="D133" s="22">
        <v>127567.92</v>
      </c>
      <c r="E133" s="22">
        <v>5452.82</v>
      </c>
      <c r="F133" s="22">
        <v>14729.19</v>
      </c>
      <c r="G133" s="22">
        <v>11667.36</v>
      </c>
      <c r="H133" s="22">
        <v>3392.32</v>
      </c>
      <c r="I133" s="22">
        <v>11112.11</v>
      </c>
      <c r="J133" s="22">
        <v>1117.5999999999999</v>
      </c>
      <c r="K133" s="22">
        <v>596.83000000000004</v>
      </c>
      <c r="L133" s="22">
        <v>0</v>
      </c>
      <c r="M133" s="22">
        <v>0</v>
      </c>
      <c r="N133" s="23">
        <f t="shared" si="2"/>
        <v>819566.97999999975</v>
      </c>
    </row>
    <row r="134" spans="1:14">
      <c r="A134" s="14">
        <v>131</v>
      </c>
      <c r="B134" s="13" t="s">
        <v>151</v>
      </c>
      <c r="C134" s="22">
        <v>1216006.23</v>
      </c>
      <c r="D134" s="22">
        <v>508102</v>
      </c>
      <c r="E134" s="22">
        <v>9670.2000000000007</v>
      </c>
      <c r="F134" s="22">
        <v>26399.75</v>
      </c>
      <c r="G134" s="22">
        <v>25404.93</v>
      </c>
      <c r="H134" s="22">
        <v>6381.42</v>
      </c>
      <c r="I134" s="22">
        <v>22799.83</v>
      </c>
      <c r="J134" s="22">
        <v>2042.95</v>
      </c>
      <c r="K134" s="22">
        <v>1134.28</v>
      </c>
      <c r="L134" s="22">
        <v>0</v>
      </c>
      <c r="M134" s="22">
        <v>0</v>
      </c>
      <c r="N134" s="23">
        <f t="shared" si="2"/>
        <v>1817941.5899999999</v>
      </c>
    </row>
    <row r="135" spans="1:14">
      <c r="A135" s="14">
        <v>132</v>
      </c>
      <c r="B135" s="13" t="s">
        <v>152</v>
      </c>
      <c r="C135" s="22">
        <v>249240.51</v>
      </c>
      <c r="D135" s="22">
        <v>67339.27</v>
      </c>
      <c r="E135" s="22">
        <v>2147.6799999999998</v>
      </c>
      <c r="F135" s="22">
        <v>6102.6</v>
      </c>
      <c r="G135" s="22">
        <v>3023.08</v>
      </c>
      <c r="H135" s="22">
        <v>1285.75</v>
      </c>
      <c r="I135" s="22">
        <v>3438.32</v>
      </c>
      <c r="J135" s="22">
        <v>461.75</v>
      </c>
      <c r="K135" s="22">
        <v>210.37</v>
      </c>
      <c r="L135" s="22">
        <v>3684</v>
      </c>
      <c r="M135" s="22">
        <v>0</v>
      </c>
      <c r="N135" s="23">
        <f t="shared" si="2"/>
        <v>336933.33</v>
      </c>
    </row>
    <row r="136" spans="1:14">
      <c r="A136" s="14">
        <v>133</v>
      </c>
      <c r="B136" s="13" t="s">
        <v>153</v>
      </c>
      <c r="C136" s="22">
        <v>504581.08</v>
      </c>
      <c r="D136" s="22">
        <v>163591.98000000001</v>
      </c>
      <c r="E136" s="22">
        <v>3872.11</v>
      </c>
      <c r="F136" s="22">
        <v>9996.4699999999993</v>
      </c>
      <c r="G136" s="22">
        <v>8805.18</v>
      </c>
      <c r="H136" s="22">
        <v>2700.96</v>
      </c>
      <c r="I136" s="22">
        <v>8995.09</v>
      </c>
      <c r="J136" s="22">
        <v>782.82</v>
      </c>
      <c r="K136" s="22">
        <v>513.01</v>
      </c>
      <c r="L136" s="22">
        <v>0</v>
      </c>
      <c r="M136" s="22">
        <v>0</v>
      </c>
      <c r="N136" s="23">
        <f t="shared" si="2"/>
        <v>703838.7</v>
      </c>
    </row>
    <row r="137" spans="1:14">
      <c r="A137" s="14">
        <v>134</v>
      </c>
      <c r="B137" s="13" t="s">
        <v>154</v>
      </c>
      <c r="C137" s="22">
        <v>2492000.58</v>
      </c>
      <c r="D137" s="22">
        <v>581679.6</v>
      </c>
      <c r="E137" s="22">
        <v>15976.31</v>
      </c>
      <c r="F137" s="22">
        <v>39743.49</v>
      </c>
      <c r="G137" s="22">
        <v>64672.06</v>
      </c>
      <c r="H137" s="22">
        <v>13456.91</v>
      </c>
      <c r="I137" s="22">
        <v>56133.54</v>
      </c>
      <c r="J137" s="22">
        <v>3036.18</v>
      </c>
      <c r="K137" s="22">
        <v>2745.8</v>
      </c>
      <c r="L137" s="22">
        <v>0</v>
      </c>
      <c r="M137" s="22">
        <v>0</v>
      </c>
      <c r="N137" s="23">
        <f t="shared" si="2"/>
        <v>3269444.4700000007</v>
      </c>
    </row>
    <row r="138" spans="1:14">
      <c r="A138" s="14">
        <v>135</v>
      </c>
      <c r="B138" s="13" t="s">
        <v>155</v>
      </c>
      <c r="C138" s="22">
        <v>874639.24</v>
      </c>
      <c r="D138" s="22">
        <v>152332.23000000001</v>
      </c>
      <c r="E138" s="22">
        <v>5004.4399999999996</v>
      </c>
      <c r="F138" s="22">
        <v>11215.54</v>
      </c>
      <c r="G138" s="22">
        <v>18029.2</v>
      </c>
      <c r="H138" s="22">
        <v>4826.09</v>
      </c>
      <c r="I138" s="22">
        <v>18696.82</v>
      </c>
      <c r="J138" s="22">
        <v>852.74</v>
      </c>
      <c r="K138" s="22">
        <v>1060.0999999999999</v>
      </c>
      <c r="L138" s="22">
        <v>43094</v>
      </c>
      <c r="M138" s="22">
        <v>0</v>
      </c>
      <c r="N138" s="23">
        <f t="shared" si="2"/>
        <v>1129750.4000000001</v>
      </c>
    </row>
    <row r="139" spans="1:14">
      <c r="A139" s="14">
        <v>136</v>
      </c>
      <c r="B139" s="13" t="s">
        <v>156</v>
      </c>
      <c r="C139" s="22">
        <v>1078633.1299999999</v>
      </c>
      <c r="D139" s="22">
        <v>286326.44</v>
      </c>
      <c r="E139" s="22">
        <v>8019.11</v>
      </c>
      <c r="F139" s="22">
        <v>21562.57</v>
      </c>
      <c r="G139" s="22">
        <v>26857.84</v>
      </c>
      <c r="H139" s="22">
        <v>5695.63</v>
      </c>
      <c r="I139" s="22">
        <v>22896.18</v>
      </c>
      <c r="J139" s="22">
        <v>1622.58</v>
      </c>
      <c r="K139" s="22">
        <v>1054.67</v>
      </c>
      <c r="L139" s="22">
        <v>0</v>
      </c>
      <c r="M139" s="22">
        <v>0</v>
      </c>
      <c r="N139" s="23">
        <f t="shared" si="2"/>
        <v>1452668.15</v>
      </c>
    </row>
    <row r="140" spans="1:14">
      <c r="A140" s="14">
        <v>137</v>
      </c>
      <c r="B140" s="13" t="s">
        <v>157</v>
      </c>
      <c r="C140" s="22">
        <v>521400.41</v>
      </c>
      <c r="D140" s="22">
        <v>121374.17</v>
      </c>
      <c r="E140" s="22">
        <v>3832.62</v>
      </c>
      <c r="F140" s="22">
        <v>10040.42</v>
      </c>
      <c r="G140" s="22">
        <v>7736.03</v>
      </c>
      <c r="H140" s="22">
        <v>2774.52</v>
      </c>
      <c r="I140" s="22">
        <v>8574.5300000000007</v>
      </c>
      <c r="J140" s="22">
        <v>849.03</v>
      </c>
      <c r="K140" s="22">
        <v>523.64</v>
      </c>
      <c r="L140" s="22">
        <v>0</v>
      </c>
      <c r="M140" s="22">
        <v>0</v>
      </c>
      <c r="N140" s="23">
        <f t="shared" si="2"/>
        <v>677105.37000000011</v>
      </c>
    </row>
    <row r="141" spans="1:14">
      <c r="A141" s="14">
        <v>138</v>
      </c>
      <c r="B141" s="13" t="s">
        <v>158</v>
      </c>
      <c r="C141" s="22">
        <v>90345.89</v>
      </c>
      <c r="D141" s="22">
        <v>43845.79</v>
      </c>
      <c r="E141" s="22">
        <v>1204.17</v>
      </c>
      <c r="F141" s="22">
        <v>3599.75</v>
      </c>
      <c r="G141" s="22">
        <v>986.69</v>
      </c>
      <c r="H141" s="22">
        <v>442.16</v>
      </c>
      <c r="I141" s="22">
        <v>875.54</v>
      </c>
      <c r="J141" s="22">
        <v>287.04000000000002</v>
      </c>
      <c r="K141" s="22">
        <v>42.08</v>
      </c>
      <c r="L141" s="22">
        <v>0</v>
      </c>
      <c r="M141" s="22">
        <v>0</v>
      </c>
      <c r="N141" s="23">
        <f t="shared" si="2"/>
        <v>141629.11000000002</v>
      </c>
    </row>
    <row r="142" spans="1:14">
      <c r="A142" s="14">
        <v>139</v>
      </c>
      <c r="B142" s="13" t="s">
        <v>159</v>
      </c>
      <c r="C142" s="22">
        <v>257436.85</v>
      </c>
      <c r="D142" s="22">
        <v>53529</v>
      </c>
      <c r="E142" s="22">
        <v>2648.64</v>
      </c>
      <c r="F142" s="22">
        <v>7600.13</v>
      </c>
      <c r="G142" s="22">
        <v>4919.32</v>
      </c>
      <c r="H142" s="22">
        <v>1313.97</v>
      </c>
      <c r="I142" s="22">
        <v>4123.37</v>
      </c>
      <c r="J142" s="22">
        <v>579.76</v>
      </c>
      <c r="K142" s="22">
        <v>189.99</v>
      </c>
      <c r="L142" s="22">
        <v>0</v>
      </c>
      <c r="M142" s="22">
        <v>0</v>
      </c>
      <c r="N142" s="23">
        <f t="shared" si="2"/>
        <v>332341.02999999997</v>
      </c>
    </row>
    <row r="143" spans="1:14">
      <c r="A143" s="14">
        <v>140</v>
      </c>
      <c r="B143" s="13" t="s">
        <v>160</v>
      </c>
      <c r="C143" s="22">
        <v>114837.73</v>
      </c>
      <c r="D143" s="22">
        <v>38623.14</v>
      </c>
      <c r="E143" s="22">
        <v>1218.6600000000001</v>
      </c>
      <c r="F143" s="22">
        <v>3496.92</v>
      </c>
      <c r="G143" s="22">
        <v>1769.26</v>
      </c>
      <c r="H143" s="22">
        <v>585.22</v>
      </c>
      <c r="I143" s="22">
        <v>1640.53</v>
      </c>
      <c r="J143" s="22">
        <v>268.22000000000003</v>
      </c>
      <c r="K143" s="22">
        <v>82.66</v>
      </c>
      <c r="L143" s="22">
        <v>528</v>
      </c>
      <c r="M143" s="22">
        <v>0</v>
      </c>
      <c r="N143" s="23">
        <f t="shared" si="2"/>
        <v>163050.34000000003</v>
      </c>
    </row>
    <row r="144" spans="1:14">
      <c r="A144" s="14">
        <v>141</v>
      </c>
      <c r="B144" s="13" t="s">
        <v>161</v>
      </c>
      <c r="C144" s="22">
        <v>938633.44</v>
      </c>
      <c r="D144" s="22">
        <v>103115.91</v>
      </c>
      <c r="E144" s="22">
        <v>6265.49</v>
      </c>
      <c r="F144" s="22">
        <v>15261.1</v>
      </c>
      <c r="G144" s="22">
        <v>19456.580000000002</v>
      </c>
      <c r="H144" s="22">
        <v>5102.16</v>
      </c>
      <c r="I144" s="22">
        <v>19096.080000000002</v>
      </c>
      <c r="J144" s="22">
        <v>1162.6600000000001</v>
      </c>
      <c r="K144" s="22">
        <v>1047.76</v>
      </c>
      <c r="L144" s="22">
        <v>28286</v>
      </c>
      <c r="M144" s="22">
        <v>0</v>
      </c>
      <c r="N144" s="23">
        <f t="shared" si="2"/>
        <v>1137427.18</v>
      </c>
    </row>
    <row r="145" spans="1:14">
      <c r="A145" s="14">
        <v>142</v>
      </c>
      <c r="B145" s="13" t="s">
        <v>162</v>
      </c>
      <c r="C145" s="22">
        <v>134867.95000000001</v>
      </c>
      <c r="D145" s="22">
        <v>40048.480000000003</v>
      </c>
      <c r="E145" s="22">
        <v>1633.11</v>
      </c>
      <c r="F145" s="22">
        <v>4899.91</v>
      </c>
      <c r="G145" s="22">
        <v>1890.8</v>
      </c>
      <c r="H145" s="22">
        <v>664.49</v>
      </c>
      <c r="I145" s="22">
        <v>1581.38</v>
      </c>
      <c r="J145" s="22">
        <v>372.56</v>
      </c>
      <c r="K145" s="22">
        <v>72.84</v>
      </c>
      <c r="L145" s="22">
        <v>0</v>
      </c>
      <c r="M145" s="22">
        <v>0</v>
      </c>
      <c r="N145" s="23">
        <f t="shared" si="2"/>
        <v>186031.52</v>
      </c>
    </row>
    <row r="146" spans="1:14">
      <c r="A146" s="14">
        <v>143</v>
      </c>
      <c r="B146" s="13" t="s">
        <v>163</v>
      </c>
      <c r="C146" s="22">
        <v>1102352.3600000001</v>
      </c>
      <c r="D146" s="22">
        <v>267684.63</v>
      </c>
      <c r="E146" s="22">
        <v>7377.89</v>
      </c>
      <c r="F146" s="22">
        <v>20415.07</v>
      </c>
      <c r="G146" s="22">
        <v>20578.73</v>
      </c>
      <c r="H146" s="22">
        <v>5785.51</v>
      </c>
      <c r="I146" s="22">
        <v>19908.22</v>
      </c>
      <c r="J146" s="22">
        <v>1713.59</v>
      </c>
      <c r="K146" s="22">
        <v>1048.42</v>
      </c>
      <c r="L146" s="22">
        <v>0</v>
      </c>
      <c r="M146" s="22">
        <v>0</v>
      </c>
      <c r="N146" s="23">
        <f t="shared" si="2"/>
        <v>1446864.4200000002</v>
      </c>
    </row>
    <row r="147" spans="1:14">
      <c r="A147" s="14">
        <v>144</v>
      </c>
      <c r="B147" s="13" t="s">
        <v>164</v>
      </c>
      <c r="C147" s="22">
        <v>150326.66</v>
      </c>
      <c r="D147" s="22">
        <v>48304.87</v>
      </c>
      <c r="E147" s="22">
        <v>1426.13</v>
      </c>
      <c r="F147" s="22">
        <v>3960.34</v>
      </c>
      <c r="G147" s="22">
        <v>2374.13</v>
      </c>
      <c r="H147" s="22">
        <v>780.8</v>
      </c>
      <c r="I147" s="22">
        <v>2317.4899999999998</v>
      </c>
      <c r="J147" s="22">
        <v>314.77999999999997</v>
      </c>
      <c r="K147" s="22">
        <v>125.08</v>
      </c>
      <c r="L147" s="22">
        <v>7223</v>
      </c>
      <c r="M147" s="22">
        <v>0</v>
      </c>
      <c r="N147" s="23">
        <f t="shared" si="2"/>
        <v>217153.27999999997</v>
      </c>
    </row>
    <row r="148" spans="1:14">
      <c r="A148" s="14">
        <v>145</v>
      </c>
      <c r="B148" s="13" t="s">
        <v>165</v>
      </c>
      <c r="C148" s="22">
        <v>774256.05</v>
      </c>
      <c r="D148" s="22">
        <v>166714.06</v>
      </c>
      <c r="E148" s="22">
        <v>4072.31</v>
      </c>
      <c r="F148" s="22">
        <v>9058.9</v>
      </c>
      <c r="G148" s="22">
        <v>11212.02</v>
      </c>
      <c r="H148" s="22">
        <v>4259.43</v>
      </c>
      <c r="I148" s="22">
        <v>14337.97</v>
      </c>
      <c r="J148" s="22">
        <v>846.21</v>
      </c>
      <c r="K148" s="22">
        <v>939.51</v>
      </c>
      <c r="L148" s="22">
        <v>0</v>
      </c>
      <c r="M148" s="22">
        <v>0</v>
      </c>
      <c r="N148" s="23">
        <f t="shared" si="2"/>
        <v>985696.4600000002</v>
      </c>
    </row>
    <row r="149" spans="1:14">
      <c r="A149" s="14">
        <v>146</v>
      </c>
      <c r="B149" s="13" t="s">
        <v>166</v>
      </c>
      <c r="C149" s="22">
        <v>335684.36</v>
      </c>
      <c r="D149" s="22">
        <v>91328.7</v>
      </c>
      <c r="E149" s="22">
        <v>3030.09</v>
      </c>
      <c r="F149" s="22">
        <v>8404.59</v>
      </c>
      <c r="G149" s="22">
        <v>6257.02</v>
      </c>
      <c r="H149" s="22">
        <v>1747.16</v>
      </c>
      <c r="I149" s="22">
        <v>5689.3</v>
      </c>
      <c r="J149" s="22">
        <v>656.26</v>
      </c>
      <c r="K149" s="22">
        <v>288.16000000000003</v>
      </c>
      <c r="L149" s="22">
        <v>0</v>
      </c>
      <c r="M149" s="22">
        <v>0</v>
      </c>
      <c r="N149" s="23">
        <f t="shared" si="2"/>
        <v>453085.64</v>
      </c>
    </row>
    <row r="150" spans="1:14">
      <c r="A150" s="14">
        <v>147</v>
      </c>
      <c r="B150" s="13" t="s">
        <v>167</v>
      </c>
      <c r="C150" s="22">
        <v>172105.18</v>
      </c>
      <c r="D150" s="22">
        <v>67641.05</v>
      </c>
      <c r="E150" s="22">
        <v>1872.44</v>
      </c>
      <c r="F150" s="22">
        <v>5527.17</v>
      </c>
      <c r="G150" s="22">
        <v>819.79</v>
      </c>
      <c r="H150" s="22">
        <v>862.89</v>
      </c>
      <c r="I150" s="22">
        <v>1445.68</v>
      </c>
      <c r="J150" s="22">
        <v>417.14</v>
      </c>
      <c r="K150" s="22">
        <v>112.01</v>
      </c>
      <c r="L150" s="22">
        <v>5651</v>
      </c>
      <c r="M150" s="22">
        <v>0</v>
      </c>
      <c r="N150" s="23">
        <f t="shared" si="2"/>
        <v>256454.35000000003</v>
      </c>
    </row>
    <row r="151" spans="1:14">
      <c r="A151" s="14">
        <v>148</v>
      </c>
      <c r="B151" s="13" t="s">
        <v>168</v>
      </c>
      <c r="C151" s="22">
        <v>279146.05</v>
      </c>
      <c r="D151" s="22">
        <v>74848.86</v>
      </c>
      <c r="E151" s="22">
        <v>2667.51</v>
      </c>
      <c r="F151" s="22">
        <v>7984.33</v>
      </c>
      <c r="G151" s="22">
        <v>4878.4799999999996</v>
      </c>
      <c r="H151" s="22">
        <v>1399.5</v>
      </c>
      <c r="I151" s="22">
        <v>4185.76</v>
      </c>
      <c r="J151" s="22">
        <v>567.30999999999995</v>
      </c>
      <c r="K151" s="22">
        <v>198.2</v>
      </c>
      <c r="L151" s="22">
        <v>0</v>
      </c>
      <c r="M151" s="22">
        <v>0</v>
      </c>
      <c r="N151" s="23">
        <f t="shared" si="2"/>
        <v>375876</v>
      </c>
    </row>
    <row r="152" spans="1:14">
      <c r="A152" s="14">
        <v>149</v>
      </c>
      <c r="B152" s="13" t="s">
        <v>169</v>
      </c>
      <c r="C152" s="22">
        <v>228798.15</v>
      </c>
      <c r="D152" s="22">
        <v>87928.55</v>
      </c>
      <c r="E152" s="22">
        <v>2045.04</v>
      </c>
      <c r="F152" s="22">
        <v>5708.69</v>
      </c>
      <c r="G152" s="22">
        <v>4525.16</v>
      </c>
      <c r="H152" s="22">
        <v>1187.42</v>
      </c>
      <c r="I152" s="22">
        <v>3975.23</v>
      </c>
      <c r="J152" s="22">
        <v>458.49</v>
      </c>
      <c r="K152" s="22">
        <v>194.37</v>
      </c>
      <c r="L152" s="22">
        <v>0</v>
      </c>
      <c r="M152" s="22">
        <v>0</v>
      </c>
      <c r="N152" s="23">
        <f t="shared" si="2"/>
        <v>334821.09999999992</v>
      </c>
    </row>
    <row r="153" spans="1:14">
      <c r="A153" s="14">
        <v>150</v>
      </c>
      <c r="B153" s="13" t="s">
        <v>170</v>
      </c>
      <c r="C153" s="22">
        <v>1207508</v>
      </c>
      <c r="D153" s="22">
        <v>264141.07</v>
      </c>
      <c r="E153" s="22">
        <v>7027</v>
      </c>
      <c r="F153" s="22">
        <v>17076.169999999998</v>
      </c>
      <c r="G153" s="22">
        <v>29812.959999999999</v>
      </c>
      <c r="H153" s="22">
        <v>6548.22</v>
      </c>
      <c r="I153" s="22">
        <v>27710.03</v>
      </c>
      <c r="J153" s="22">
        <v>1253.26</v>
      </c>
      <c r="K153" s="22">
        <v>1380.01</v>
      </c>
      <c r="L153" s="22">
        <v>45580</v>
      </c>
      <c r="M153" s="22">
        <v>0</v>
      </c>
      <c r="N153" s="23">
        <f t="shared" si="2"/>
        <v>1608036.72</v>
      </c>
    </row>
    <row r="154" spans="1:14">
      <c r="A154" s="14">
        <v>151</v>
      </c>
      <c r="B154" s="13" t="s">
        <v>171</v>
      </c>
      <c r="C154" s="22">
        <v>77851.789999999994</v>
      </c>
      <c r="D154" s="22">
        <v>30075.4</v>
      </c>
      <c r="E154" s="22">
        <v>1112.76</v>
      </c>
      <c r="F154" s="22">
        <v>3410.92</v>
      </c>
      <c r="G154" s="22">
        <v>689.25</v>
      </c>
      <c r="H154" s="22">
        <v>371.49</v>
      </c>
      <c r="I154" s="22">
        <v>586.14</v>
      </c>
      <c r="J154" s="22">
        <v>257.04000000000002</v>
      </c>
      <c r="K154" s="22">
        <v>27.01</v>
      </c>
      <c r="L154" s="22">
        <v>0</v>
      </c>
      <c r="M154" s="22">
        <v>0</v>
      </c>
      <c r="N154" s="23">
        <f t="shared" si="2"/>
        <v>114381.79999999999</v>
      </c>
    </row>
    <row r="155" spans="1:14">
      <c r="A155" s="14">
        <v>152</v>
      </c>
      <c r="B155" s="13" t="s">
        <v>172</v>
      </c>
      <c r="C155" s="22">
        <v>271508.71999999997</v>
      </c>
      <c r="D155" s="22">
        <v>108375.34</v>
      </c>
      <c r="E155" s="22">
        <v>2351.83</v>
      </c>
      <c r="F155" s="22">
        <v>6384.43</v>
      </c>
      <c r="G155" s="22">
        <v>5668.94</v>
      </c>
      <c r="H155" s="22">
        <v>1426.79</v>
      </c>
      <c r="I155" s="22">
        <v>4953.25</v>
      </c>
      <c r="J155" s="22">
        <v>486.85</v>
      </c>
      <c r="K155" s="22">
        <v>247.23</v>
      </c>
      <c r="L155" s="22">
        <v>2909</v>
      </c>
      <c r="M155" s="22">
        <v>0</v>
      </c>
      <c r="N155" s="23">
        <f t="shared" si="2"/>
        <v>404312.37999999989</v>
      </c>
    </row>
    <row r="156" spans="1:14">
      <c r="A156" s="14">
        <v>153</v>
      </c>
      <c r="B156" s="13" t="s">
        <v>173</v>
      </c>
      <c r="C156" s="22">
        <v>478426.86</v>
      </c>
      <c r="D156" s="22">
        <v>78704.210000000006</v>
      </c>
      <c r="E156" s="22">
        <v>3522.07</v>
      </c>
      <c r="F156" s="22">
        <v>9162.7999999999993</v>
      </c>
      <c r="G156" s="22">
        <v>10746.43</v>
      </c>
      <c r="H156" s="22">
        <v>2554.0500000000002</v>
      </c>
      <c r="I156" s="22">
        <v>9811.4599999999991</v>
      </c>
      <c r="J156" s="22">
        <v>701.06</v>
      </c>
      <c r="K156" s="22">
        <v>488.17</v>
      </c>
      <c r="L156" s="22">
        <v>0</v>
      </c>
      <c r="M156" s="22">
        <v>0</v>
      </c>
      <c r="N156" s="23">
        <f t="shared" si="2"/>
        <v>594117.1100000001</v>
      </c>
    </row>
    <row r="157" spans="1:14">
      <c r="A157" s="14">
        <v>154</v>
      </c>
      <c r="B157" s="13" t="s">
        <v>174</v>
      </c>
      <c r="C157" s="22">
        <v>332765.23</v>
      </c>
      <c r="D157" s="22">
        <v>104228.62</v>
      </c>
      <c r="E157" s="22">
        <v>2956.14</v>
      </c>
      <c r="F157" s="22">
        <v>8282.9500000000007</v>
      </c>
      <c r="G157" s="22">
        <v>5146.49</v>
      </c>
      <c r="H157" s="22">
        <v>1724.53</v>
      </c>
      <c r="I157" s="22">
        <v>5129.5</v>
      </c>
      <c r="J157" s="22">
        <v>646.36</v>
      </c>
      <c r="K157" s="22">
        <v>282.67</v>
      </c>
      <c r="L157" s="22">
        <v>0</v>
      </c>
      <c r="M157" s="22">
        <v>0</v>
      </c>
      <c r="N157" s="23">
        <f t="shared" si="2"/>
        <v>461162.49</v>
      </c>
    </row>
    <row r="158" spans="1:14">
      <c r="A158" s="14">
        <v>155</v>
      </c>
      <c r="B158" s="13" t="s">
        <v>175</v>
      </c>
      <c r="C158" s="22">
        <v>166353.70000000001</v>
      </c>
      <c r="D158" s="22">
        <v>61701.33</v>
      </c>
      <c r="E158" s="22">
        <v>1903.03</v>
      </c>
      <c r="F158" s="22">
        <v>5561.9</v>
      </c>
      <c r="G158" s="22">
        <v>2407.4</v>
      </c>
      <c r="H158" s="22">
        <v>836.27</v>
      </c>
      <c r="I158" s="22">
        <v>2125.17</v>
      </c>
      <c r="J158" s="22">
        <v>423.14</v>
      </c>
      <c r="K158" s="22">
        <v>106.14</v>
      </c>
      <c r="L158" s="22">
        <v>0</v>
      </c>
      <c r="M158" s="22">
        <v>0</v>
      </c>
      <c r="N158" s="23">
        <f t="shared" si="2"/>
        <v>241418.08000000005</v>
      </c>
    </row>
    <row r="159" spans="1:14">
      <c r="A159" s="14">
        <v>156</v>
      </c>
      <c r="B159" s="13" t="s">
        <v>176</v>
      </c>
      <c r="C159" s="22">
        <v>396336.23</v>
      </c>
      <c r="D159" s="22">
        <v>90803.07</v>
      </c>
      <c r="E159" s="22">
        <v>3341.32</v>
      </c>
      <c r="F159" s="22">
        <v>8968.6200000000008</v>
      </c>
      <c r="G159" s="22">
        <v>8011.87</v>
      </c>
      <c r="H159" s="22">
        <v>2091.4899999999998</v>
      </c>
      <c r="I159" s="22">
        <v>7378.63</v>
      </c>
      <c r="J159" s="22">
        <v>732.03</v>
      </c>
      <c r="K159" s="22">
        <v>368.92</v>
      </c>
      <c r="L159" s="22">
        <v>5770</v>
      </c>
      <c r="M159" s="22">
        <v>0</v>
      </c>
      <c r="N159" s="23">
        <f t="shared" si="2"/>
        <v>523802.18</v>
      </c>
    </row>
    <row r="160" spans="1:14">
      <c r="A160" s="14">
        <v>157</v>
      </c>
      <c r="B160" s="13" t="s">
        <v>177</v>
      </c>
      <c r="C160" s="22">
        <v>2399232.58</v>
      </c>
      <c r="D160" s="22">
        <v>397539.88</v>
      </c>
      <c r="E160" s="22">
        <v>13066.43</v>
      </c>
      <c r="F160" s="22">
        <v>32400.639999999999</v>
      </c>
      <c r="G160" s="22">
        <v>35687.599999999999</v>
      </c>
      <c r="H160" s="22">
        <v>12922.07</v>
      </c>
      <c r="I160" s="22">
        <v>43244.7</v>
      </c>
      <c r="J160" s="22">
        <v>2699.4</v>
      </c>
      <c r="K160" s="22">
        <v>2706.98</v>
      </c>
      <c r="L160" s="22">
        <v>401471</v>
      </c>
      <c r="M160" s="22">
        <v>0</v>
      </c>
      <c r="N160" s="23">
        <f t="shared" si="2"/>
        <v>3340971.2800000003</v>
      </c>
    </row>
    <row r="161" spans="1:14">
      <c r="A161" s="14">
        <v>158</v>
      </c>
      <c r="B161" s="13" t="s">
        <v>178</v>
      </c>
      <c r="C161" s="22">
        <v>576044.88</v>
      </c>
      <c r="D161" s="22">
        <v>111079.97</v>
      </c>
      <c r="E161" s="22">
        <v>3660</v>
      </c>
      <c r="F161" s="22">
        <v>8027.64</v>
      </c>
      <c r="G161" s="22">
        <v>4939.4799999999996</v>
      </c>
      <c r="H161" s="22">
        <v>3204.91</v>
      </c>
      <c r="I161" s="22">
        <v>8901.06</v>
      </c>
      <c r="J161" s="22">
        <v>708.86</v>
      </c>
      <c r="K161" s="22">
        <v>699.12</v>
      </c>
      <c r="L161" s="22">
        <v>0</v>
      </c>
      <c r="M161" s="22">
        <v>0</v>
      </c>
      <c r="N161" s="23">
        <f t="shared" si="2"/>
        <v>717265.92000000004</v>
      </c>
    </row>
    <row r="162" spans="1:14">
      <c r="A162" s="14">
        <v>159</v>
      </c>
      <c r="B162" s="13" t="s">
        <v>179</v>
      </c>
      <c r="C162" s="22">
        <v>509936.98</v>
      </c>
      <c r="D162" s="22">
        <v>73385.91</v>
      </c>
      <c r="E162" s="22">
        <v>3943.42</v>
      </c>
      <c r="F162" s="22">
        <v>10780.21</v>
      </c>
      <c r="G162" s="22">
        <v>12417.59</v>
      </c>
      <c r="H162" s="22">
        <v>2676.8</v>
      </c>
      <c r="I162" s="22">
        <v>10418.780000000001</v>
      </c>
      <c r="J162" s="22">
        <v>809.19</v>
      </c>
      <c r="K162" s="22">
        <v>481.13</v>
      </c>
      <c r="L162" s="22">
        <v>0</v>
      </c>
      <c r="M162" s="22">
        <v>0</v>
      </c>
      <c r="N162" s="23">
        <f t="shared" si="2"/>
        <v>624850.01</v>
      </c>
    </row>
    <row r="163" spans="1:14">
      <c r="A163" s="14">
        <v>160</v>
      </c>
      <c r="B163" s="13" t="s">
        <v>180</v>
      </c>
      <c r="C163" s="22">
        <v>219933.12</v>
      </c>
      <c r="D163" s="22">
        <v>67153.740000000005</v>
      </c>
      <c r="E163" s="22">
        <v>2016.27</v>
      </c>
      <c r="F163" s="22">
        <v>5980.16</v>
      </c>
      <c r="G163" s="22">
        <v>3128.48</v>
      </c>
      <c r="H163" s="22">
        <v>1109.52</v>
      </c>
      <c r="I163" s="22">
        <v>3056.7</v>
      </c>
      <c r="J163" s="22">
        <v>445.92</v>
      </c>
      <c r="K163" s="22">
        <v>163.69999999999999</v>
      </c>
      <c r="L163" s="22">
        <v>10234</v>
      </c>
      <c r="M163" s="22">
        <v>0</v>
      </c>
      <c r="N163" s="23">
        <f t="shared" si="2"/>
        <v>313221.61</v>
      </c>
    </row>
    <row r="164" spans="1:14">
      <c r="A164" s="14">
        <v>161</v>
      </c>
      <c r="B164" s="13" t="s">
        <v>181</v>
      </c>
      <c r="C164" s="22">
        <v>287111.90000000002</v>
      </c>
      <c r="D164" s="22">
        <v>48706.43</v>
      </c>
      <c r="E164" s="22">
        <v>2689.41</v>
      </c>
      <c r="F164" s="22">
        <v>7559.53</v>
      </c>
      <c r="G164" s="22">
        <v>6017.88</v>
      </c>
      <c r="H164" s="22">
        <v>1484.4</v>
      </c>
      <c r="I164" s="22">
        <v>5127.2700000000004</v>
      </c>
      <c r="J164" s="22">
        <v>575.63</v>
      </c>
      <c r="K164" s="22">
        <v>236.18</v>
      </c>
      <c r="L164" s="22">
        <v>0</v>
      </c>
      <c r="M164" s="22">
        <v>0</v>
      </c>
      <c r="N164" s="23">
        <f t="shared" si="2"/>
        <v>359508.63000000006</v>
      </c>
    </row>
    <row r="165" spans="1:14">
      <c r="A165" s="14">
        <v>162</v>
      </c>
      <c r="B165" s="13" t="s">
        <v>182</v>
      </c>
      <c r="C165" s="22">
        <v>219018.12</v>
      </c>
      <c r="D165" s="22">
        <v>42706</v>
      </c>
      <c r="E165" s="22">
        <v>2023.96</v>
      </c>
      <c r="F165" s="22">
        <v>5767.98</v>
      </c>
      <c r="G165" s="22">
        <v>4607.63</v>
      </c>
      <c r="H165" s="22">
        <v>1126</v>
      </c>
      <c r="I165" s="22">
        <v>3842.9</v>
      </c>
      <c r="J165" s="22">
        <v>429.84</v>
      </c>
      <c r="K165" s="22">
        <v>177.03</v>
      </c>
      <c r="L165" s="22">
        <v>0</v>
      </c>
      <c r="M165" s="22">
        <v>0</v>
      </c>
      <c r="N165" s="23">
        <f t="shared" si="2"/>
        <v>279699.46000000008</v>
      </c>
    </row>
    <row r="166" spans="1:14">
      <c r="A166" s="14">
        <v>163</v>
      </c>
      <c r="B166" s="13" t="s">
        <v>183</v>
      </c>
      <c r="C166" s="22">
        <v>190874.07</v>
      </c>
      <c r="D166" s="22">
        <v>90690.78</v>
      </c>
      <c r="E166" s="22">
        <v>1935.2</v>
      </c>
      <c r="F166" s="22">
        <v>5569.44</v>
      </c>
      <c r="G166" s="22">
        <v>3515.91</v>
      </c>
      <c r="H166" s="22">
        <v>973.07</v>
      </c>
      <c r="I166" s="22">
        <v>3008.13</v>
      </c>
      <c r="J166" s="22">
        <v>423.55</v>
      </c>
      <c r="K166" s="22">
        <v>141.41</v>
      </c>
      <c r="L166" s="22">
        <v>6065</v>
      </c>
      <c r="M166" s="22">
        <v>0</v>
      </c>
      <c r="N166" s="23">
        <f t="shared" si="2"/>
        <v>303196.55999999994</v>
      </c>
    </row>
    <row r="167" spans="1:14">
      <c r="A167" s="14">
        <v>164</v>
      </c>
      <c r="B167" s="13" t="s">
        <v>184</v>
      </c>
      <c r="C167" s="22">
        <v>299867.94</v>
      </c>
      <c r="D167" s="22">
        <v>49835.8</v>
      </c>
      <c r="E167" s="22">
        <v>2687.96</v>
      </c>
      <c r="F167" s="22">
        <v>7548.01</v>
      </c>
      <c r="G167" s="22">
        <v>6401.56</v>
      </c>
      <c r="H167" s="22">
        <v>1552.95</v>
      </c>
      <c r="I167" s="22">
        <v>5445.7</v>
      </c>
      <c r="J167" s="22">
        <v>578.53</v>
      </c>
      <c r="K167" s="22">
        <v>252.98</v>
      </c>
      <c r="L167" s="22">
        <v>0</v>
      </c>
      <c r="M167" s="22">
        <v>0</v>
      </c>
      <c r="N167" s="23">
        <f t="shared" si="2"/>
        <v>374171.43000000005</v>
      </c>
    </row>
    <row r="168" spans="1:14">
      <c r="A168" s="14">
        <v>165</v>
      </c>
      <c r="B168" s="13" t="s">
        <v>185</v>
      </c>
      <c r="C168" s="22">
        <v>205657.84</v>
      </c>
      <c r="D168" s="22">
        <v>76989.52</v>
      </c>
      <c r="E168" s="22">
        <v>2026.27</v>
      </c>
      <c r="F168" s="22">
        <v>5835.5</v>
      </c>
      <c r="G168" s="22">
        <v>3609.87</v>
      </c>
      <c r="H168" s="22">
        <v>1049.6600000000001</v>
      </c>
      <c r="I168" s="22">
        <v>3197.81</v>
      </c>
      <c r="J168" s="22">
        <v>434.31</v>
      </c>
      <c r="K168" s="22">
        <v>155.80000000000001</v>
      </c>
      <c r="L168" s="22">
        <v>0</v>
      </c>
      <c r="M168" s="22">
        <v>0</v>
      </c>
      <c r="N168" s="23">
        <f t="shared" si="2"/>
        <v>298956.57999999996</v>
      </c>
    </row>
    <row r="169" spans="1:14">
      <c r="A169" s="14">
        <v>166</v>
      </c>
      <c r="B169" s="13" t="s">
        <v>186</v>
      </c>
      <c r="C169" s="22">
        <v>1190356.17</v>
      </c>
      <c r="D169" s="22">
        <v>251295.58</v>
      </c>
      <c r="E169" s="22">
        <v>8251.1200000000008</v>
      </c>
      <c r="F169" s="22">
        <v>20775.400000000001</v>
      </c>
      <c r="G169" s="22">
        <v>24756.59</v>
      </c>
      <c r="H169" s="22">
        <v>6414.69</v>
      </c>
      <c r="I169" s="22">
        <v>24023.5</v>
      </c>
      <c r="J169" s="22">
        <v>1586.35</v>
      </c>
      <c r="K169" s="22">
        <v>1277.46</v>
      </c>
      <c r="L169" s="22">
        <v>0</v>
      </c>
      <c r="M169" s="22">
        <v>0</v>
      </c>
      <c r="N169" s="23">
        <f t="shared" si="2"/>
        <v>1528736.86</v>
      </c>
    </row>
    <row r="170" spans="1:14">
      <c r="A170" s="14">
        <v>167</v>
      </c>
      <c r="B170" s="13" t="s">
        <v>187</v>
      </c>
      <c r="C170" s="22">
        <v>236722.07</v>
      </c>
      <c r="D170" s="22">
        <v>77405.06</v>
      </c>
      <c r="E170" s="22">
        <v>2170.9499999999998</v>
      </c>
      <c r="F170" s="22">
        <v>6110.13</v>
      </c>
      <c r="G170" s="22">
        <v>4805.9799999999996</v>
      </c>
      <c r="H170" s="22">
        <v>1224.3699999999999</v>
      </c>
      <c r="I170" s="22">
        <v>4136.2299999999996</v>
      </c>
      <c r="J170" s="22">
        <v>462.86</v>
      </c>
      <c r="K170" s="22">
        <v>196.68</v>
      </c>
      <c r="L170" s="22">
        <v>0</v>
      </c>
      <c r="M170" s="22">
        <v>0</v>
      </c>
      <c r="N170" s="23">
        <f t="shared" si="2"/>
        <v>333234.32999999996</v>
      </c>
    </row>
    <row r="171" spans="1:14">
      <c r="A171" s="14">
        <v>168</v>
      </c>
      <c r="B171" s="13" t="s">
        <v>188</v>
      </c>
      <c r="C171" s="22">
        <v>131994.25</v>
      </c>
      <c r="D171" s="22">
        <v>38139.599999999999</v>
      </c>
      <c r="E171" s="22">
        <v>1530.05</v>
      </c>
      <c r="F171" s="22">
        <v>4500.62</v>
      </c>
      <c r="G171" s="22">
        <v>2086.12</v>
      </c>
      <c r="H171" s="22">
        <v>659.97</v>
      </c>
      <c r="I171" s="22">
        <v>1761.68</v>
      </c>
      <c r="J171" s="22">
        <v>343.29</v>
      </c>
      <c r="K171" s="22">
        <v>81.150000000000006</v>
      </c>
      <c r="L171" s="22">
        <v>9229</v>
      </c>
      <c r="M171" s="22">
        <v>0</v>
      </c>
      <c r="N171" s="23">
        <f t="shared" si="2"/>
        <v>190325.72999999998</v>
      </c>
    </row>
    <row r="172" spans="1:14">
      <c r="A172" s="14">
        <v>169</v>
      </c>
      <c r="B172" s="13" t="s">
        <v>189</v>
      </c>
      <c r="C172" s="22">
        <v>423123.43</v>
      </c>
      <c r="D172" s="22">
        <v>92530.23</v>
      </c>
      <c r="E172" s="22">
        <v>3768.99</v>
      </c>
      <c r="F172" s="22">
        <v>10435.57</v>
      </c>
      <c r="G172" s="22">
        <v>10048.15</v>
      </c>
      <c r="H172" s="22">
        <v>2205.23</v>
      </c>
      <c r="I172" s="22">
        <v>7986.16</v>
      </c>
      <c r="J172" s="22">
        <v>792.45</v>
      </c>
      <c r="K172" s="22">
        <v>368.01</v>
      </c>
      <c r="L172" s="22">
        <v>34363</v>
      </c>
      <c r="M172" s="22">
        <v>0</v>
      </c>
      <c r="N172" s="23">
        <f t="shared" si="2"/>
        <v>585621.22</v>
      </c>
    </row>
    <row r="173" spans="1:14">
      <c r="A173" s="14">
        <v>170</v>
      </c>
      <c r="B173" s="13" t="s">
        <v>190</v>
      </c>
      <c r="C173" s="22">
        <v>457752.79</v>
      </c>
      <c r="D173" s="22">
        <v>93213.53</v>
      </c>
      <c r="E173" s="22">
        <v>3900.49</v>
      </c>
      <c r="F173" s="22">
        <v>11819.32</v>
      </c>
      <c r="G173" s="22">
        <v>8561.67</v>
      </c>
      <c r="H173" s="22">
        <v>2297.5100000000002</v>
      </c>
      <c r="I173" s="22">
        <v>7189.63</v>
      </c>
      <c r="J173" s="22">
        <v>816.69</v>
      </c>
      <c r="K173" s="22">
        <v>345.95</v>
      </c>
      <c r="L173" s="22">
        <v>0</v>
      </c>
      <c r="M173" s="22">
        <v>0</v>
      </c>
      <c r="N173" s="23">
        <f t="shared" si="2"/>
        <v>585897.57999999984</v>
      </c>
    </row>
    <row r="174" spans="1:14">
      <c r="A174" s="14">
        <v>171</v>
      </c>
      <c r="B174" s="13" t="s">
        <v>191</v>
      </c>
      <c r="C174" s="22">
        <v>1765695.77</v>
      </c>
      <c r="D174" s="22">
        <v>425416.28</v>
      </c>
      <c r="E174" s="22">
        <v>12467.37</v>
      </c>
      <c r="F174" s="22">
        <v>32085.41</v>
      </c>
      <c r="G174" s="22">
        <v>44430.34</v>
      </c>
      <c r="H174" s="22">
        <v>9454.7999999999993</v>
      </c>
      <c r="I174" s="22">
        <v>36572.47</v>
      </c>
      <c r="J174" s="22">
        <v>2467.33</v>
      </c>
      <c r="K174" s="22">
        <v>1842.77</v>
      </c>
      <c r="L174" s="22">
        <v>0</v>
      </c>
      <c r="M174" s="22">
        <v>0</v>
      </c>
      <c r="N174" s="23">
        <f t="shared" si="2"/>
        <v>2330432.54</v>
      </c>
    </row>
    <row r="175" spans="1:14">
      <c r="A175" s="14">
        <v>172</v>
      </c>
      <c r="B175" s="13" t="s">
        <v>192</v>
      </c>
      <c r="C175" s="22">
        <v>79614.509999999995</v>
      </c>
      <c r="D175" s="22">
        <v>24618.14</v>
      </c>
      <c r="E175" s="22">
        <v>808.35</v>
      </c>
      <c r="F175" s="22">
        <v>2261.84</v>
      </c>
      <c r="G175" s="22">
        <v>885.72</v>
      </c>
      <c r="H175" s="22">
        <v>411.77</v>
      </c>
      <c r="I175" s="22">
        <v>1023.69</v>
      </c>
      <c r="J175" s="22">
        <v>172.99</v>
      </c>
      <c r="K175" s="22">
        <v>62.96</v>
      </c>
      <c r="L175" s="22">
        <v>3520</v>
      </c>
      <c r="M175" s="22">
        <v>0</v>
      </c>
      <c r="N175" s="23">
        <f t="shared" si="2"/>
        <v>113379.97000000002</v>
      </c>
    </row>
    <row r="176" spans="1:14">
      <c r="A176" s="14">
        <v>173</v>
      </c>
      <c r="B176" s="13" t="s">
        <v>193</v>
      </c>
      <c r="C176" s="22">
        <v>191343.44</v>
      </c>
      <c r="D176" s="22">
        <v>56082.14</v>
      </c>
      <c r="E176" s="22">
        <v>1759.17</v>
      </c>
      <c r="F176" s="22">
        <v>5098.8</v>
      </c>
      <c r="G176" s="22">
        <v>3187.32</v>
      </c>
      <c r="H176" s="22">
        <v>975.71</v>
      </c>
      <c r="I176" s="22">
        <v>2952.94</v>
      </c>
      <c r="J176" s="22">
        <v>387.16</v>
      </c>
      <c r="K176" s="22">
        <v>149.32</v>
      </c>
      <c r="L176" s="22">
        <v>7488</v>
      </c>
      <c r="M176" s="22">
        <v>0</v>
      </c>
      <c r="N176" s="23">
        <f t="shared" si="2"/>
        <v>269424</v>
      </c>
    </row>
    <row r="177" spans="1:14">
      <c r="A177" s="14">
        <v>174</v>
      </c>
      <c r="B177" s="13" t="s">
        <v>194</v>
      </c>
      <c r="C177" s="22">
        <v>392751.35</v>
      </c>
      <c r="D177" s="22">
        <v>83962.38</v>
      </c>
      <c r="E177" s="22">
        <v>2713.27</v>
      </c>
      <c r="F177" s="22">
        <v>7262.02</v>
      </c>
      <c r="G177" s="22">
        <v>9806.11</v>
      </c>
      <c r="H177" s="22">
        <v>2077.67</v>
      </c>
      <c r="I177" s="22">
        <v>8571.75</v>
      </c>
      <c r="J177" s="22">
        <v>547.79999999999995</v>
      </c>
      <c r="K177" s="22">
        <v>394.84</v>
      </c>
      <c r="L177" s="22">
        <v>0</v>
      </c>
      <c r="M177" s="22">
        <v>0</v>
      </c>
      <c r="N177" s="23">
        <f t="shared" si="2"/>
        <v>508087.19</v>
      </c>
    </row>
    <row r="178" spans="1:14">
      <c r="A178" s="14">
        <v>175</v>
      </c>
      <c r="B178" s="13" t="s">
        <v>195</v>
      </c>
      <c r="C178" s="22">
        <v>185868.46</v>
      </c>
      <c r="D178" s="22">
        <v>59659.29</v>
      </c>
      <c r="E178" s="22">
        <v>2012.35</v>
      </c>
      <c r="F178" s="22">
        <v>5895.49</v>
      </c>
      <c r="G178" s="22">
        <v>3139.49</v>
      </c>
      <c r="H178" s="22">
        <v>935.23</v>
      </c>
      <c r="I178" s="22">
        <v>2681.87</v>
      </c>
      <c r="J178" s="22">
        <v>451.43</v>
      </c>
      <c r="K178" s="22">
        <v>123.99</v>
      </c>
      <c r="L178" s="22">
        <v>8322</v>
      </c>
      <c r="M178" s="22">
        <v>0</v>
      </c>
      <c r="N178" s="23">
        <f t="shared" si="2"/>
        <v>269089.59999999998</v>
      </c>
    </row>
    <row r="179" spans="1:14">
      <c r="A179" s="14">
        <v>176</v>
      </c>
      <c r="B179" s="13" t="s">
        <v>196</v>
      </c>
      <c r="C179" s="22">
        <v>336822.85</v>
      </c>
      <c r="D179" s="22">
        <v>81481.460000000006</v>
      </c>
      <c r="E179" s="22">
        <v>3423.29</v>
      </c>
      <c r="F179" s="22">
        <v>10037.82</v>
      </c>
      <c r="G179" s="22">
        <v>6048.05</v>
      </c>
      <c r="H179" s="22">
        <v>1699.26</v>
      </c>
      <c r="I179" s="22">
        <v>5117.88</v>
      </c>
      <c r="J179" s="22">
        <v>794.28</v>
      </c>
      <c r="K179" s="22">
        <v>235.75</v>
      </c>
      <c r="L179" s="22">
        <v>15265</v>
      </c>
      <c r="M179" s="22">
        <v>0</v>
      </c>
      <c r="N179" s="23">
        <f t="shared" si="2"/>
        <v>460925.64</v>
      </c>
    </row>
    <row r="180" spans="1:14">
      <c r="A180" s="14">
        <v>177</v>
      </c>
      <c r="B180" s="13" t="s">
        <v>197</v>
      </c>
      <c r="C180" s="22">
        <v>1151567.53</v>
      </c>
      <c r="D180" s="22">
        <v>222755.09</v>
      </c>
      <c r="E180" s="22">
        <v>7578.72</v>
      </c>
      <c r="F180" s="22">
        <v>18266.86</v>
      </c>
      <c r="G180" s="22">
        <v>22537.27</v>
      </c>
      <c r="H180" s="22">
        <v>6272.74</v>
      </c>
      <c r="I180" s="22">
        <v>23192.69</v>
      </c>
      <c r="J180" s="22">
        <v>1455.84</v>
      </c>
      <c r="K180" s="22">
        <v>1297.17</v>
      </c>
      <c r="L180" s="22">
        <v>83256</v>
      </c>
      <c r="M180" s="22">
        <v>0</v>
      </c>
      <c r="N180" s="23">
        <f t="shared" si="2"/>
        <v>1538179.9100000001</v>
      </c>
    </row>
    <row r="181" spans="1:14">
      <c r="A181" s="14">
        <v>178</v>
      </c>
      <c r="B181" s="13" t="s">
        <v>198</v>
      </c>
      <c r="C181" s="22">
        <v>562197.52</v>
      </c>
      <c r="D181" s="22">
        <v>125897.46</v>
      </c>
      <c r="E181" s="22">
        <v>3679.19</v>
      </c>
      <c r="F181" s="22">
        <v>9503.08</v>
      </c>
      <c r="G181" s="22">
        <v>14452.12</v>
      </c>
      <c r="H181" s="22">
        <v>3005.5</v>
      </c>
      <c r="I181" s="22">
        <v>12719.76</v>
      </c>
      <c r="J181" s="22">
        <v>720.84</v>
      </c>
      <c r="K181" s="22">
        <v>595.21</v>
      </c>
      <c r="L181" s="22">
        <v>0</v>
      </c>
      <c r="M181" s="22">
        <v>0</v>
      </c>
      <c r="N181" s="23">
        <f t="shared" si="2"/>
        <v>732770.67999999982</v>
      </c>
    </row>
    <row r="182" spans="1:14">
      <c r="A182" s="14">
        <v>179</v>
      </c>
      <c r="B182" s="13" t="s">
        <v>199</v>
      </c>
      <c r="C182" s="22">
        <v>235859.14</v>
      </c>
      <c r="D182" s="22">
        <v>85723.77</v>
      </c>
      <c r="E182" s="22">
        <v>2188.2600000000002</v>
      </c>
      <c r="F182" s="22">
        <v>6051.26</v>
      </c>
      <c r="G182" s="22">
        <v>3177.1</v>
      </c>
      <c r="H182" s="22">
        <v>1228.48</v>
      </c>
      <c r="I182" s="22">
        <v>3421.98</v>
      </c>
      <c r="J182" s="22">
        <v>469.88</v>
      </c>
      <c r="K182" s="22">
        <v>200.89</v>
      </c>
      <c r="L182" s="22">
        <v>342</v>
      </c>
      <c r="M182" s="22">
        <v>0</v>
      </c>
      <c r="N182" s="23">
        <f t="shared" si="2"/>
        <v>338662.76</v>
      </c>
    </row>
    <row r="183" spans="1:14">
      <c r="A183" s="14">
        <v>180</v>
      </c>
      <c r="B183" s="13" t="s">
        <v>200</v>
      </c>
      <c r="C183" s="22">
        <v>245549.59</v>
      </c>
      <c r="D183" s="22">
        <v>49337.599999999999</v>
      </c>
      <c r="E183" s="22">
        <v>2281.81</v>
      </c>
      <c r="F183" s="22">
        <v>6414.05</v>
      </c>
      <c r="G183" s="22">
        <v>5141.6000000000004</v>
      </c>
      <c r="H183" s="22">
        <v>1269.6199999999999</v>
      </c>
      <c r="I183" s="22">
        <v>4402.32</v>
      </c>
      <c r="J183" s="22">
        <v>489.86</v>
      </c>
      <c r="K183" s="22">
        <v>202.78</v>
      </c>
      <c r="L183" s="22">
        <v>0</v>
      </c>
      <c r="M183" s="22">
        <v>0</v>
      </c>
      <c r="N183" s="23">
        <f t="shared" si="2"/>
        <v>315089.23</v>
      </c>
    </row>
    <row r="184" spans="1:14">
      <c r="A184" s="14">
        <v>181</v>
      </c>
      <c r="B184" s="13" t="s">
        <v>201</v>
      </c>
      <c r="C184" s="22">
        <v>118763.84</v>
      </c>
      <c r="D184" s="22">
        <v>46727.59</v>
      </c>
      <c r="E184" s="22">
        <v>1349.61</v>
      </c>
      <c r="F184" s="22">
        <v>3965.97</v>
      </c>
      <c r="G184" s="22">
        <v>995.33</v>
      </c>
      <c r="H184" s="22">
        <v>595.37</v>
      </c>
      <c r="I184" s="22">
        <v>1184.08</v>
      </c>
      <c r="J184" s="22">
        <v>299.79000000000002</v>
      </c>
      <c r="K184" s="22">
        <v>75.010000000000005</v>
      </c>
      <c r="L184" s="22">
        <v>0</v>
      </c>
      <c r="M184" s="22">
        <v>0</v>
      </c>
      <c r="N184" s="23">
        <f t="shared" si="2"/>
        <v>173956.58999999997</v>
      </c>
    </row>
    <row r="185" spans="1:14">
      <c r="A185" s="14">
        <v>182</v>
      </c>
      <c r="B185" s="13" t="s">
        <v>202</v>
      </c>
      <c r="C185" s="22">
        <v>241345.88</v>
      </c>
      <c r="D185" s="22">
        <v>49492.6</v>
      </c>
      <c r="E185" s="22">
        <v>2335.4</v>
      </c>
      <c r="F185" s="22">
        <v>6644.51</v>
      </c>
      <c r="G185" s="22">
        <v>4893.9399999999996</v>
      </c>
      <c r="H185" s="22">
        <v>1239.29</v>
      </c>
      <c r="I185" s="22">
        <v>4104.95</v>
      </c>
      <c r="J185" s="22">
        <v>507.36</v>
      </c>
      <c r="K185" s="22">
        <v>189.62</v>
      </c>
      <c r="L185" s="22">
        <v>0</v>
      </c>
      <c r="M185" s="22">
        <v>0</v>
      </c>
      <c r="N185" s="23">
        <f t="shared" si="2"/>
        <v>310753.55</v>
      </c>
    </row>
    <row r="186" spans="1:14">
      <c r="A186" s="14">
        <v>183</v>
      </c>
      <c r="B186" s="13" t="s">
        <v>203</v>
      </c>
      <c r="C186" s="22">
        <v>201766.35</v>
      </c>
      <c r="D186" s="22">
        <v>88256.01</v>
      </c>
      <c r="E186" s="22">
        <v>2038.13</v>
      </c>
      <c r="F186" s="22">
        <v>5847.43</v>
      </c>
      <c r="G186" s="22">
        <v>3266.45</v>
      </c>
      <c r="H186" s="22">
        <v>1030.5999999999999</v>
      </c>
      <c r="I186" s="22">
        <v>2986.71</v>
      </c>
      <c r="J186" s="22">
        <v>447.84</v>
      </c>
      <c r="K186" s="22">
        <v>150.87</v>
      </c>
      <c r="L186" s="22">
        <v>0</v>
      </c>
      <c r="M186" s="22">
        <v>0</v>
      </c>
      <c r="N186" s="23">
        <f t="shared" si="2"/>
        <v>305790.39</v>
      </c>
    </row>
    <row r="187" spans="1:14">
      <c r="A187" s="14">
        <v>184</v>
      </c>
      <c r="B187" s="13" t="s">
        <v>204</v>
      </c>
      <c r="C187" s="22">
        <v>31568326.780000001</v>
      </c>
      <c r="D187" s="22">
        <v>7791477.7000000002</v>
      </c>
      <c r="E187" s="22">
        <v>182339.15</v>
      </c>
      <c r="F187" s="22">
        <v>473153.71</v>
      </c>
      <c r="G187" s="22">
        <v>344061.58</v>
      </c>
      <c r="H187" s="22">
        <v>168468.77</v>
      </c>
      <c r="I187" s="22">
        <v>489857.1</v>
      </c>
      <c r="J187" s="22">
        <v>33781.839999999997</v>
      </c>
      <c r="K187" s="22">
        <v>34257.379999999997</v>
      </c>
      <c r="L187" s="22">
        <v>1857426</v>
      </c>
      <c r="M187" s="22">
        <v>286829.89</v>
      </c>
      <c r="N187" s="23">
        <f t="shared" si="2"/>
        <v>43229979.900000013</v>
      </c>
    </row>
    <row r="188" spans="1:14" ht="15" customHeight="1">
      <c r="A188" s="14">
        <v>185</v>
      </c>
      <c r="B188" s="13" t="s">
        <v>205</v>
      </c>
      <c r="C188" s="22">
        <v>771673.53</v>
      </c>
      <c r="D188" s="22">
        <v>100173.8</v>
      </c>
      <c r="E188" s="22">
        <v>5685.04</v>
      </c>
      <c r="F188" s="22">
        <v>15005.24</v>
      </c>
      <c r="G188" s="22">
        <v>19610.650000000001</v>
      </c>
      <c r="H188" s="22">
        <v>4099.88</v>
      </c>
      <c r="I188" s="22">
        <v>16788.53</v>
      </c>
      <c r="J188" s="22">
        <v>1152.69</v>
      </c>
      <c r="K188" s="22">
        <v>773.33</v>
      </c>
      <c r="L188" s="22">
        <v>0</v>
      </c>
      <c r="M188" s="22">
        <v>0</v>
      </c>
      <c r="N188" s="23">
        <f t="shared" si="2"/>
        <v>934962.69000000006</v>
      </c>
    </row>
    <row r="189" spans="1:14" ht="15" customHeight="1">
      <c r="A189" s="14">
        <v>186</v>
      </c>
      <c r="B189" s="13" t="s">
        <v>206</v>
      </c>
      <c r="C189" s="22">
        <v>120587.85</v>
      </c>
      <c r="D189" s="22">
        <v>55954.06</v>
      </c>
      <c r="E189" s="22">
        <v>1643.74</v>
      </c>
      <c r="F189" s="22">
        <v>4973.93</v>
      </c>
      <c r="G189" s="22">
        <v>1149.6300000000001</v>
      </c>
      <c r="H189" s="22">
        <v>584.39</v>
      </c>
      <c r="I189" s="22">
        <v>1037.3499999999999</v>
      </c>
      <c r="J189" s="22">
        <v>378.36</v>
      </c>
      <c r="K189" s="22">
        <v>51.05</v>
      </c>
      <c r="L189" s="22">
        <v>0</v>
      </c>
      <c r="M189" s="22">
        <v>0</v>
      </c>
      <c r="N189" s="23">
        <f t="shared" si="2"/>
        <v>186360.36</v>
      </c>
    </row>
    <row r="190" spans="1:14" ht="15" customHeight="1">
      <c r="A190" s="14">
        <v>187</v>
      </c>
      <c r="B190" s="13" t="s">
        <v>207</v>
      </c>
      <c r="C190" s="22">
        <v>228703.43</v>
      </c>
      <c r="D190" s="22">
        <v>49841.79</v>
      </c>
      <c r="E190" s="22">
        <v>2383.6</v>
      </c>
      <c r="F190" s="22">
        <v>7005.87</v>
      </c>
      <c r="G190" s="22">
        <v>4040.55</v>
      </c>
      <c r="H190" s="22">
        <v>1151.18</v>
      </c>
      <c r="I190" s="22">
        <v>3395.64</v>
      </c>
      <c r="J190" s="22">
        <v>537.54</v>
      </c>
      <c r="K190" s="22">
        <v>156.41</v>
      </c>
      <c r="L190" s="22">
        <v>0</v>
      </c>
      <c r="M190" s="22">
        <v>0</v>
      </c>
      <c r="N190" s="23">
        <f t="shared" si="2"/>
        <v>297216.00999999989</v>
      </c>
    </row>
    <row r="191" spans="1:14" ht="15" customHeight="1">
      <c r="A191" s="14">
        <v>188</v>
      </c>
      <c r="B191" s="13" t="s">
        <v>208</v>
      </c>
      <c r="C191" s="22">
        <v>865028.85</v>
      </c>
      <c r="D191" s="22">
        <v>125870.48</v>
      </c>
      <c r="E191" s="22">
        <v>6060.71</v>
      </c>
      <c r="F191" s="22">
        <v>15633.22</v>
      </c>
      <c r="G191" s="22">
        <v>21533.13</v>
      </c>
      <c r="H191" s="22">
        <v>4628.74</v>
      </c>
      <c r="I191" s="22">
        <v>18707.38</v>
      </c>
      <c r="J191" s="22">
        <v>1200.49</v>
      </c>
      <c r="K191" s="22">
        <v>902.29</v>
      </c>
      <c r="L191" s="22">
        <v>32157</v>
      </c>
      <c r="M191" s="22">
        <v>0</v>
      </c>
      <c r="N191" s="23">
        <f t="shared" si="2"/>
        <v>1091722.2899999998</v>
      </c>
    </row>
    <row r="192" spans="1:14" ht="15" customHeight="1">
      <c r="A192" s="14">
        <v>189</v>
      </c>
      <c r="B192" s="13" t="s">
        <v>209</v>
      </c>
      <c r="C192" s="22">
        <v>331155.46999999997</v>
      </c>
      <c r="D192" s="22">
        <v>43609.599999999999</v>
      </c>
      <c r="E192" s="22">
        <v>2632.55</v>
      </c>
      <c r="F192" s="22">
        <v>6956.38</v>
      </c>
      <c r="G192" s="22">
        <v>7038.76</v>
      </c>
      <c r="H192" s="22">
        <v>1759.2</v>
      </c>
      <c r="I192" s="22">
        <v>6356.68</v>
      </c>
      <c r="J192" s="22">
        <v>535.07000000000005</v>
      </c>
      <c r="K192" s="22">
        <v>323.79000000000002</v>
      </c>
      <c r="L192" s="22">
        <v>9686</v>
      </c>
      <c r="M192" s="22">
        <v>0</v>
      </c>
      <c r="N192" s="23">
        <f t="shared" si="2"/>
        <v>410053.49999999994</v>
      </c>
    </row>
    <row r="193" spans="1:14">
      <c r="A193" s="14">
        <v>190</v>
      </c>
      <c r="B193" s="13" t="s">
        <v>210</v>
      </c>
      <c r="C193" s="22">
        <v>1917063.79</v>
      </c>
      <c r="D193" s="22">
        <v>149414.20000000001</v>
      </c>
      <c r="E193" s="22">
        <v>13734.94</v>
      </c>
      <c r="F193" s="22">
        <v>36175.35</v>
      </c>
      <c r="G193" s="22">
        <v>49829.96</v>
      </c>
      <c r="H193" s="22">
        <v>10191.99</v>
      </c>
      <c r="I193" s="22">
        <v>42152.56</v>
      </c>
      <c r="J193" s="22">
        <v>2772.28</v>
      </c>
      <c r="K193" s="22">
        <v>1941.68</v>
      </c>
      <c r="L193" s="22">
        <v>55228</v>
      </c>
      <c r="M193" s="22">
        <v>304631.3</v>
      </c>
      <c r="N193" s="23">
        <f t="shared" si="2"/>
        <v>2583136.0499999998</v>
      </c>
    </row>
    <row r="194" spans="1:14" ht="15" customHeight="1">
      <c r="A194" s="14">
        <v>191</v>
      </c>
      <c r="B194" s="13" t="s">
        <v>211</v>
      </c>
      <c r="C194" s="22">
        <v>60552.39</v>
      </c>
      <c r="D194" s="22">
        <v>24930.61</v>
      </c>
      <c r="E194" s="22">
        <v>797.81</v>
      </c>
      <c r="F194" s="22">
        <v>2371.29</v>
      </c>
      <c r="G194" s="22">
        <v>645.48</v>
      </c>
      <c r="H194" s="22">
        <v>298.02999999999997</v>
      </c>
      <c r="I194" s="22">
        <v>592.70000000000005</v>
      </c>
      <c r="J194" s="22">
        <v>190.66</v>
      </c>
      <c r="K194" s="22">
        <v>29.56</v>
      </c>
      <c r="L194" s="22">
        <v>2976</v>
      </c>
      <c r="M194" s="22">
        <v>0</v>
      </c>
      <c r="N194" s="23">
        <f t="shared" si="2"/>
        <v>93384.529999999984</v>
      </c>
    </row>
    <row r="195" spans="1:14" ht="15" customHeight="1">
      <c r="A195" s="14">
        <v>192</v>
      </c>
      <c r="B195" s="13" t="s">
        <v>212</v>
      </c>
      <c r="C195" s="22">
        <v>250226.02</v>
      </c>
      <c r="D195" s="22">
        <v>67002.210000000006</v>
      </c>
      <c r="E195" s="22">
        <v>1954.12</v>
      </c>
      <c r="F195" s="22">
        <v>5137.76</v>
      </c>
      <c r="G195" s="22">
        <v>3276.92</v>
      </c>
      <c r="H195" s="22">
        <v>1330.51</v>
      </c>
      <c r="I195" s="22">
        <v>3928.14</v>
      </c>
      <c r="J195" s="22">
        <v>414.28</v>
      </c>
      <c r="K195" s="22">
        <v>246.64</v>
      </c>
      <c r="L195" s="22">
        <v>0</v>
      </c>
      <c r="M195" s="22">
        <v>0</v>
      </c>
      <c r="N195" s="23">
        <f t="shared" si="2"/>
        <v>333516.60000000003</v>
      </c>
    </row>
    <row r="196" spans="1:14" ht="15" customHeight="1">
      <c r="A196" s="14">
        <v>193</v>
      </c>
      <c r="B196" s="13" t="s">
        <v>213</v>
      </c>
      <c r="C196" s="22">
        <v>466461.78</v>
      </c>
      <c r="D196" s="22">
        <v>68825.990000000005</v>
      </c>
      <c r="E196" s="22">
        <v>2734.34</v>
      </c>
      <c r="F196" s="22">
        <v>5935.7</v>
      </c>
      <c r="G196" s="22">
        <v>6095.92</v>
      </c>
      <c r="H196" s="22">
        <v>2593.5100000000002</v>
      </c>
      <c r="I196" s="22">
        <v>8373.31</v>
      </c>
      <c r="J196" s="22">
        <v>461.67</v>
      </c>
      <c r="K196" s="22">
        <v>576.17999999999995</v>
      </c>
      <c r="L196" s="22">
        <v>0</v>
      </c>
      <c r="M196" s="22">
        <v>0</v>
      </c>
      <c r="N196" s="23">
        <f t="shared" ref="N196:N259" si="3">SUM(C196:M196)</f>
        <v>562058.40000000014</v>
      </c>
    </row>
    <row r="197" spans="1:14" ht="15" customHeight="1">
      <c r="A197" s="14">
        <v>194</v>
      </c>
      <c r="B197" s="13" t="s">
        <v>214</v>
      </c>
      <c r="C197" s="22">
        <v>270277.98</v>
      </c>
      <c r="D197" s="22">
        <v>78660.039999999994</v>
      </c>
      <c r="E197" s="22">
        <v>2237.09</v>
      </c>
      <c r="F197" s="22">
        <v>6410.51</v>
      </c>
      <c r="G197" s="22">
        <v>2989.22</v>
      </c>
      <c r="H197" s="22">
        <v>1388.2</v>
      </c>
      <c r="I197" s="22">
        <v>3574.54</v>
      </c>
      <c r="J197" s="22">
        <v>552.71</v>
      </c>
      <c r="K197" s="22">
        <v>225.93</v>
      </c>
      <c r="L197" s="22">
        <v>0</v>
      </c>
      <c r="M197" s="22">
        <v>0</v>
      </c>
      <c r="N197" s="23">
        <f t="shared" si="3"/>
        <v>366316.22</v>
      </c>
    </row>
    <row r="198" spans="1:14">
      <c r="A198" s="14">
        <v>195</v>
      </c>
      <c r="B198" s="13" t="s">
        <v>215</v>
      </c>
      <c r="C198" s="22">
        <v>197849.72</v>
      </c>
      <c r="D198" s="22">
        <v>65187.76</v>
      </c>
      <c r="E198" s="22">
        <v>2360.38</v>
      </c>
      <c r="F198" s="22">
        <v>7254.71</v>
      </c>
      <c r="G198" s="22">
        <v>2399.56</v>
      </c>
      <c r="H198" s="22">
        <v>957.14</v>
      </c>
      <c r="I198" s="22">
        <v>2013.71</v>
      </c>
      <c r="J198" s="22">
        <v>617.78</v>
      </c>
      <c r="K198" s="22">
        <v>94.63</v>
      </c>
      <c r="L198" s="22">
        <v>0</v>
      </c>
      <c r="M198" s="22">
        <v>0</v>
      </c>
      <c r="N198" s="23">
        <f t="shared" si="3"/>
        <v>278735.39000000007</v>
      </c>
    </row>
    <row r="199" spans="1:14">
      <c r="A199" s="14">
        <v>196</v>
      </c>
      <c r="B199" s="13" t="s">
        <v>216</v>
      </c>
      <c r="C199" s="22">
        <v>96210.84</v>
      </c>
      <c r="D199" s="22">
        <v>39980.019999999997</v>
      </c>
      <c r="E199" s="22">
        <v>1232.96</v>
      </c>
      <c r="F199" s="22">
        <v>3668.6</v>
      </c>
      <c r="G199" s="22">
        <v>881.95</v>
      </c>
      <c r="H199" s="22">
        <v>474.65</v>
      </c>
      <c r="I199" s="22">
        <v>898.91</v>
      </c>
      <c r="J199" s="22">
        <v>279.51</v>
      </c>
      <c r="K199" s="22">
        <v>49.67</v>
      </c>
      <c r="L199" s="22">
        <v>0</v>
      </c>
      <c r="M199" s="22">
        <v>0</v>
      </c>
      <c r="N199" s="23">
        <f t="shared" si="3"/>
        <v>143677.11000000002</v>
      </c>
    </row>
    <row r="200" spans="1:14">
      <c r="A200" s="14">
        <v>197</v>
      </c>
      <c r="B200" s="13" t="s">
        <v>217</v>
      </c>
      <c r="C200" s="22">
        <v>534909.68000000005</v>
      </c>
      <c r="D200" s="22">
        <v>147669.85999999999</v>
      </c>
      <c r="E200" s="22">
        <v>4029.46</v>
      </c>
      <c r="F200" s="22">
        <v>10889.2</v>
      </c>
      <c r="G200" s="22">
        <v>7220.85</v>
      </c>
      <c r="H200" s="22">
        <v>2818.78</v>
      </c>
      <c r="I200" s="22">
        <v>8327.7900000000009</v>
      </c>
      <c r="J200" s="22">
        <v>849.57</v>
      </c>
      <c r="K200" s="22">
        <v>515.80999999999995</v>
      </c>
      <c r="L200" s="22">
        <v>0</v>
      </c>
      <c r="M200" s="22">
        <v>0</v>
      </c>
      <c r="N200" s="23">
        <f t="shared" si="3"/>
        <v>717231</v>
      </c>
    </row>
    <row r="201" spans="1:14">
      <c r="A201" s="14">
        <v>198</v>
      </c>
      <c r="B201" s="13" t="s">
        <v>218</v>
      </c>
      <c r="C201" s="22">
        <v>2540037.96</v>
      </c>
      <c r="D201" s="22">
        <v>643987.92000000004</v>
      </c>
      <c r="E201" s="22">
        <v>17612.86</v>
      </c>
      <c r="F201" s="22">
        <v>46738.12</v>
      </c>
      <c r="G201" s="22">
        <v>66748.86</v>
      </c>
      <c r="H201" s="22">
        <v>13474.15</v>
      </c>
      <c r="I201" s="22">
        <v>55971.78</v>
      </c>
      <c r="J201" s="22">
        <v>3486.85</v>
      </c>
      <c r="K201" s="22">
        <v>2578.23</v>
      </c>
      <c r="L201" s="22">
        <v>0</v>
      </c>
      <c r="M201" s="22">
        <v>0</v>
      </c>
      <c r="N201" s="23">
        <f t="shared" si="3"/>
        <v>3390636.7299999995</v>
      </c>
    </row>
    <row r="202" spans="1:14">
      <c r="A202" s="14">
        <v>199</v>
      </c>
      <c r="B202" s="13" t="s">
        <v>219</v>
      </c>
      <c r="C202" s="22">
        <v>109841.07</v>
      </c>
      <c r="D202" s="22">
        <v>42537.78</v>
      </c>
      <c r="E202" s="22">
        <v>1506.09</v>
      </c>
      <c r="F202" s="22">
        <v>4608.32</v>
      </c>
      <c r="G202" s="22">
        <v>1111.1600000000001</v>
      </c>
      <c r="H202" s="22">
        <v>527.29</v>
      </c>
      <c r="I202" s="22">
        <v>928.55</v>
      </c>
      <c r="J202" s="22">
        <v>347.91</v>
      </c>
      <c r="K202" s="22">
        <v>42.82</v>
      </c>
      <c r="L202" s="22">
        <v>0</v>
      </c>
      <c r="M202" s="22">
        <v>0</v>
      </c>
      <c r="N202" s="23">
        <f t="shared" si="3"/>
        <v>161450.99000000002</v>
      </c>
    </row>
    <row r="203" spans="1:14">
      <c r="A203" s="14">
        <v>200</v>
      </c>
      <c r="B203" s="13" t="s">
        <v>220</v>
      </c>
      <c r="C203" s="22">
        <v>377635.97</v>
      </c>
      <c r="D203" s="22">
        <v>57662.2</v>
      </c>
      <c r="E203" s="22">
        <v>3383.09</v>
      </c>
      <c r="F203" s="22">
        <v>9475.32</v>
      </c>
      <c r="G203" s="22">
        <v>8316.75</v>
      </c>
      <c r="H203" s="22">
        <v>1957.58</v>
      </c>
      <c r="I203" s="22">
        <v>6954.68</v>
      </c>
      <c r="J203" s="22">
        <v>725.31</v>
      </c>
      <c r="K203" s="22">
        <v>320.35000000000002</v>
      </c>
      <c r="L203" s="22">
        <v>0</v>
      </c>
      <c r="M203" s="22">
        <v>0</v>
      </c>
      <c r="N203" s="23">
        <f t="shared" si="3"/>
        <v>466431.25</v>
      </c>
    </row>
    <row r="204" spans="1:14">
      <c r="A204" s="14">
        <v>201</v>
      </c>
      <c r="B204" s="13" t="s">
        <v>221</v>
      </c>
      <c r="C204" s="22">
        <v>215395.37</v>
      </c>
      <c r="D204" s="22">
        <v>37976.6</v>
      </c>
      <c r="E204" s="22">
        <v>2056.67</v>
      </c>
      <c r="F204" s="22">
        <v>5785.75</v>
      </c>
      <c r="G204" s="22">
        <v>4161.26</v>
      </c>
      <c r="H204" s="22">
        <v>1112.7</v>
      </c>
      <c r="I204" s="22">
        <v>3644.74</v>
      </c>
      <c r="J204" s="22">
        <v>440.9</v>
      </c>
      <c r="K204" s="22">
        <v>174.88</v>
      </c>
      <c r="L204" s="22">
        <v>0</v>
      </c>
      <c r="M204" s="22">
        <v>0</v>
      </c>
      <c r="N204" s="23">
        <f t="shared" si="3"/>
        <v>270748.87000000005</v>
      </c>
    </row>
    <row r="205" spans="1:14">
      <c r="A205" s="14">
        <v>202</v>
      </c>
      <c r="B205" s="13" t="s">
        <v>222</v>
      </c>
      <c r="C205" s="22">
        <v>498582.18</v>
      </c>
      <c r="D205" s="22">
        <v>139277.54999999999</v>
      </c>
      <c r="E205" s="22">
        <v>3819.89</v>
      </c>
      <c r="F205" s="22">
        <v>10243.879999999999</v>
      </c>
      <c r="G205" s="22">
        <v>10132.34</v>
      </c>
      <c r="H205" s="22">
        <v>2635.37</v>
      </c>
      <c r="I205" s="22">
        <v>9422.14</v>
      </c>
      <c r="J205" s="22">
        <v>765.27</v>
      </c>
      <c r="K205" s="22">
        <v>484.74</v>
      </c>
      <c r="L205" s="22">
        <v>0</v>
      </c>
      <c r="M205" s="22">
        <v>0</v>
      </c>
      <c r="N205" s="23">
        <f t="shared" si="3"/>
        <v>675363.36</v>
      </c>
    </row>
    <row r="206" spans="1:14">
      <c r="A206" s="14">
        <v>203</v>
      </c>
      <c r="B206" s="13" t="s">
        <v>223</v>
      </c>
      <c r="C206" s="22">
        <v>362457.91</v>
      </c>
      <c r="D206" s="22">
        <v>63008.68</v>
      </c>
      <c r="E206" s="22">
        <v>3311.42</v>
      </c>
      <c r="F206" s="22">
        <v>9225.61</v>
      </c>
      <c r="G206" s="22">
        <v>8001.08</v>
      </c>
      <c r="H206" s="22">
        <v>1882.84</v>
      </c>
      <c r="I206" s="22">
        <v>6655.6</v>
      </c>
      <c r="J206" s="22">
        <v>708.98</v>
      </c>
      <c r="K206" s="22">
        <v>307.24</v>
      </c>
      <c r="L206" s="22">
        <v>0</v>
      </c>
      <c r="M206" s="22">
        <v>0</v>
      </c>
      <c r="N206" s="23">
        <f t="shared" si="3"/>
        <v>455559.35999999993</v>
      </c>
    </row>
    <row r="207" spans="1:14">
      <c r="A207" s="14">
        <v>204</v>
      </c>
      <c r="B207" s="13" t="s">
        <v>224</v>
      </c>
      <c r="C207" s="22">
        <v>107952.2</v>
      </c>
      <c r="D207" s="22">
        <v>38132.92</v>
      </c>
      <c r="E207" s="22">
        <v>1171.52</v>
      </c>
      <c r="F207" s="22">
        <v>3471.77</v>
      </c>
      <c r="G207" s="22">
        <v>1385.13</v>
      </c>
      <c r="H207" s="22">
        <v>539.99</v>
      </c>
      <c r="I207" s="22">
        <v>1328.06</v>
      </c>
      <c r="J207" s="22">
        <v>260.27</v>
      </c>
      <c r="K207" s="22">
        <v>69.61</v>
      </c>
      <c r="L207" s="22">
        <v>0</v>
      </c>
      <c r="M207" s="22">
        <v>0</v>
      </c>
      <c r="N207" s="23">
        <f t="shared" si="3"/>
        <v>154311.46999999994</v>
      </c>
    </row>
    <row r="208" spans="1:14">
      <c r="A208" s="14">
        <v>205</v>
      </c>
      <c r="B208" s="13" t="s">
        <v>225</v>
      </c>
      <c r="C208" s="22">
        <v>1518961.48</v>
      </c>
      <c r="D208" s="22">
        <v>273605.73</v>
      </c>
      <c r="E208" s="22">
        <v>11526.15</v>
      </c>
      <c r="F208" s="22">
        <v>31277.52</v>
      </c>
      <c r="G208" s="22">
        <v>38265.410000000003</v>
      </c>
      <c r="H208" s="22">
        <v>8070.71</v>
      </c>
      <c r="I208" s="22">
        <v>31961.75</v>
      </c>
      <c r="J208" s="22">
        <v>2360.5100000000002</v>
      </c>
      <c r="K208" s="22">
        <v>1475.59</v>
      </c>
      <c r="L208" s="22">
        <v>0</v>
      </c>
      <c r="M208" s="22">
        <v>49164.06</v>
      </c>
      <c r="N208" s="23">
        <f t="shared" si="3"/>
        <v>1966668.91</v>
      </c>
    </row>
    <row r="209" spans="1:14">
      <c r="A209" s="14">
        <v>206</v>
      </c>
      <c r="B209" s="13" t="s">
        <v>226</v>
      </c>
      <c r="C209" s="22">
        <v>273292.84000000003</v>
      </c>
      <c r="D209" s="22">
        <v>89453.58</v>
      </c>
      <c r="E209" s="22">
        <v>2214.4699999999998</v>
      </c>
      <c r="F209" s="22">
        <v>5860.06</v>
      </c>
      <c r="G209" s="22">
        <v>5328.11</v>
      </c>
      <c r="H209" s="22">
        <v>1450.14</v>
      </c>
      <c r="I209" s="22">
        <v>5053.05</v>
      </c>
      <c r="J209" s="22">
        <v>473.11</v>
      </c>
      <c r="K209" s="22">
        <v>263.83999999999997</v>
      </c>
      <c r="L209" s="22">
        <v>0</v>
      </c>
      <c r="M209" s="22">
        <v>0</v>
      </c>
      <c r="N209" s="23">
        <f t="shared" si="3"/>
        <v>383389.2</v>
      </c>
    </row>
    <row r="210" spans="1:14">
      <c r="A210" s="14">
        <v>207</v>
      </c>
      <c r="B210" s="13" t="s">
        <v>227</v>
      </c>
      <c r="C210" s="22">
        <v>1640370.95</v>
      </c>
      <c r="D210" s="22">
        <v>197875.06</v>
      </c>
      <c r="E210" s="22">
        <v>11781.49</v>
      </c>
      <c r="F210" s="22">
        <v>31199.29</v>
      </c>
      <c r="G210" s="22">
        <v>42639.199999999997</v>
      </c>
      <c r="H210" s="22">
        <v>8703.44</v>
      </c>
      <c r="I210" s="22">
        <v>35746.160000000003</v>
      </c>
      <c r="J210" s="22">
        <v>2447.42</v>
      </c>
      <c r="K210" s="22">
        <v>1646.68</v>
      </c>
      <c r="L210" s="22">
        <v>0</v>
      </c>
      <c r="M210" s="22">
        <v>40756.959999999999</v>
      </c>
      <c r="N210" s="23">
        <f t="shared" si="3"/>
        <v>2013166.6499999997</v>
      </c>
    </row>
    <row r="211" spans="1:14">
      <c r="A211" s="14">
        <v>208</v>
      </c>
      <c r="B211" s="13" t="s">
        <v>228</v>
      </c>
      <c r="C211" s="22">
        <v>703305.54</v>
      </c>
      <c r="D211" s="22">
        <v>82615.600000000006</v>
      </c>
      <c r="E211" s="22">
        <v>5932.72</v>
      </c>
      <c r="F211" s="22">
        <v>16363.57</v>
      </c>
      <c r="G211" s="22">
        <v>15569.04</v>
      </c>
      <c r="H211" s="22">
        <v>3674.01</v>
      </c>
      <c r="I211" s="22">
        <v>13318.02</v>
      </c>
      <c r="J211" s="22">
        <v>1254.08</v>
      </c>
      <c r="K211" s="22">
        <v>630.79</v>
      </c>
      <c r="L211" s="22">
        <v>48718</v>
      </c>
      <c r="M211" s="22">
        <v>0</v>
      </c>
      <c r="N211" s="23">
        <f t="shared" si="3"/>
        <v>891381.37</v>
      </c>
    </row>
    <row r="212" spans="1:14">
      <c r="A212" s="14">
        <v>209</v>
      </c>
      <c r="B212" s="13" t="s">
        <v>229</v>
      </c>
      <c r="C212" s="22">
        <v>150780.21</v>
      </c>
      <c r="D212" s="22">
        <v>70052.25</v>
      </c>
      <c r="E212" s="22">
        <v>1936.05</v>
      </c>
      <c r="F212" s="22">
        <v>5836.22</v>
      </c>
      <c r="G212" s="22">
        <v>1362.18</v>
      </c>
      <c r="H212" s="22">
        <v>736.3</v>
      </c>
      <c r="I212" s="22">
        <v>1327.27</v>
      </c>
      <c r="J212" s="22">
        <v>447.05</v>
      </c>
      <c r="K212" s="22">
        <v>72.64</v>
      </c>
      <c r="L212" s="22">
        <v>7530</v>
      </c>
      <c r="M212" s="22">
        <v>0</v>
      </c>
      <c r="N212" s="23">
        <f t="shared" si="3"/>
        <v>240080.16999999995</v>
      </c>
    </row>
    <row r="213" spans="1:14">
      <c r="A213" s="14">
        <v>210</v>
      </c>
      <c r="B213" s="13" t="s">
        <v>230</v>
      </c>
      <c r="C213" s="22">
        <v>573756.36</v>
      </c>
      <c r="D213" s="22">
        <v>61880.800000000003</v>
      </c>
      <c r="E213" s="22">
        <v>4894.26</v>
      </c>
      <c r="F213" s="22">
        <v>13665.6</v>
      </c>
      <c r="G213" s="22">
        <v>12768.16</v>
      </c>
      <c r="H213" s="22">
        <v>2981.69</v>
      </c>
      <c r="I213" s="22">
        <v>10860.7</v>
      </c>
      <c r="J213" s="22">
        <v>1047.4000000000001</v>
      </c>
      <c r="K213" s="22">
        <v>501.4</v>
      </c>
      <c r="L213" s="22">
        <v>0</v>
      </c>
      <c r="M213" s="22">
        <v>0</v>
      </c>
      <c r="N213" s="23">
        <f t="shared" si="3"/>
        <v>682356.37</v>
      </c>
    </row>
    <row r="214" spans="1:14">
      <c r="A214" s="14">
        <v>211</v>
      </c>
      <c r="B214" s="13" t="s">
        <v>231</v>
      </c>
      <c r="C214" s="22">
        <v>342168.7</v>
      </c>
      <c r="D214" s="22">
        <v>67081.64</v>
      </c>
      <c r="E214" s="22">
        <v>2900.64</v>
      </c>
      <c r="F214" s="22">
        <v>8027.28</v>
      </c>
      <c r="G214" s="22">
        <v>7667.55</v>
      </c>
      <c r="H214" s="22">
        <v>1784.99</v>
      </c>
      <c r="I214" s="22">
        <v>6498.19</v>
      </c>
      <c r="J214" s="22">
        <v>605.82000000000005</v>
      </c>
      <c r="K214" s="22">
        <v>304.97000000000003</v>
      </c>
      <c r="L214" s="22">
        <v>3311</v>
      </c>
      <c r="M214" s="22">
        <v>0</v>
      </c>
      <c r="N214" s="23">
        <f t="shared" si="3"/>
        <v>440350.78</v>
      </c>
    </row>
    <row r="215" spans="1:14">
      <c r="A215" s="14">
        <v>212</v>
      </c>
      <c r="B215" s="13" t="s">
        <v>232</v>
      </c>
      <c r="C215" s="22">
        <v>327876.71000000002</v>
      </c>
      <c r="D215" s="22">
        <v>54352.6</v>
      </c>
      <c r="E215" s="22">
        <v>3095.63</v>
      </c>
      <c r="F215" s="22">
        <v>8678.7199999999993</v>
      </c>
      <c r="G215" s="22">
        <v>7063.96</v>
      </c>
      <c r="H215" s="22">
        <v>1696.74</v>
      </c>
      <c r="I215" s="22">
        <v>5854.8</v>
      </c>
      <c r="J215" s="22">
        <v>664.52</v>
      </c>
      <c r="K215" s="22">
        <v>269.73</v>
      </c>
      <c r="L215" s="22">
        <v>0</v>
      </c>
      <c r="M215" s="22">
        <v>0</v>
      </c>
      <c r="N215" s="23">
        <f t="shared" si="3"/>
        <v>409553.41</v>
      </c>
    </row>
    <row r="216" spans="1:14">
      <c r="A216" s="14">
        <v>213</v>
      </c>
      <c r="B216" s="13" t="s">
        <v>233</v>
      </c>
      <c r="C216" s="22">
        <v>499980.92</v>
      </c>
      <c r="D216" s="22">
        <v>191480.97</v>
      </c>
      <c r="E216" s="22">
        <v>3679.85</v>
      </c>
      <c r="F216" s="22">
        <v>10108.77</v>
      </c>
      <c r="G216" s="22">
        <v>9353.17</v>
      </c>
      <c r="H216" s="22">
        <v>2622.12</v>
      </c>
      <c r="I216" s="22">
        <v>8961.4500000000007</v>
      </c>
      <c r="J216" s="22">
        <v>731.83</v>
      </c>
      <c r="K216" s="22">
        <v>478.37</v>
      </c>
      <c r="L216" s="22">
        <v>0</v>
      </c>
      <c r="M216" s="22">
        <v>0</v>
      </c>
      <c r="N216" s="23">
        <f t="shared" si="3"/>
        <v>727397.45</v>
      </c>
    </row>
    <row r="217" spans="1:14">
      <c r="A217" s="14">
        <v>214</v>
      </c>
      <c r="B217" s="13" t="s">
        <v>234</v>
      </c>
      <c r="C217" s="22">
        <v>243119.85</v>
      </c>
      <c r="D217" s="22">
        <v>43944.2</v>
      </c>
      <c r="E217" s="22">
        <v>2450.5</v>
      </c>
      <c r="F217" s="22">
        <v>7108.57</v>
      </c>
      <c r="G217" s="22">
        <v>4494.03</v>
      </c>
      <c r="H217" s="22">
        <v>1234.21</v>
      </c>
      <c r="I217" s="22">
        <v>3825.5</v>
      </c>
      <c r="J217" s="22">
        <v>553.30999999999995</v>
      </c>
      <c r="K217" s="22">
        <v>176.66</v>
      </c>
      <c r="L217" s="22">
        <v>0</v>
      </c>
      <c r="M217" s="22">
        <v>0</v>
      </c>
      <c r="N217" s="23">
        <f t="shared" si="3"/>
        <v>306906.83</v>
      </c>
    </row>
    <row r="218" spans="1:14">
      <c r="A218" s="14">
        <v>215</v>
      </c>
      <c r="B218" s="13" t="s">
        <v>235</v>
      </c>
      <c r="C218" s="22">
        <v>137924.56</v>
      </c>
      <c r="D218" s="22">
        <v>53458.48</v>
      </c>
      <c r="E218" s="22">
        <v>1223.83</v>
      </c>
      <c r="F218" s="22">
        <v>3522.53</v>
      </c>
      <c r="G218" s="22">
        <v>1903.37</v>
      </c>
      <c r="H218" s="22">
        <v>705.8</v>
      </c>
      <c r="I218" s="22">
        <v>1972.79</v>
      </c>
      <c r="J218" s="22">
        <v>287.18</v>
      </c>
      <c r="K218" s="22">
        <v>110.64</v>
      </c>
      <c r="L218" s="22">
        <v>0</v>
      </c>
      <c r="M218" s="22">
        <v>0</v>
      </c>
      <c r="N218" s="23">
        <f t="shared" si="3"/>
        <v>201109.18</v>
      </c>
    </row>
    <row r="219" spans="1:14">
      <c r="A219" s="14">
        <v>216</v>
      </c>
      <c r="B219" s="13" t="s">
        <v>236</v>
      </c>
      <c r="C219" s="22">
        <v>186236.61</v>
      </c>
      <c r="D219" s="22">
        <v>78153.61</v>
      </c>
      <c r="E219" s="22">
        <v>2036.64</v>
      </c>
      <c r="F219" s="22">
        <v>6007.32</v>
      </c>
      <c r="G219" s="22">
        <v>2720.58</v>
      </c>
      <c r="H219" s="22">
        <v>933.47</v>
      </c>
      <c r="I219" s="22">
        <v>2456.7600000000002</v>
      </c>
      <c r="J219" s="22">
        <v>451.15</v>
      </c>
      <c r="K219" s="22">
        <v>120.9</v>
      </c>
      <c r="L219" s="22">
        <v>0</v>
      </c>
      <c r="M219" s="22">
        <v>0</v>
      </c>
      <c r="N219" s="23">
        <f t="shared" si="3"/>
        <v>279117.04000000004</v>
      </c>
    </row>
    <row r="220" spans="1:14">
      <c r="A220" s="16">
        <v>217</v>
      </c>
      <c r="B220" s="13" t="s">
        <v>237</v>
      </c>
      <c r="C220" s="22">
        <v>408483.6</v>
      </c>
      <c r="D220" s="22">
        <v>59023.9</v>
      </c>
      <c r="E220" s="22">
        <v>3570.27</v>
      </c>
      <c r="F220" s="22">
        <v>9959.01</v>
      </c>
      <c r="G220" s="22">
        <v>7749.68</v>
      </c>
      <c r="H220" s="22">
        <v>2121.69</v>
      </c>
      <c r="I220" s="22">
        <v>6843.2</v>
      </c>
      <c r="J220" s="22">
        <v>791.64</v>
      </c>
      <c r="K220" s="22">
        <v>351.97</v>
      </c>
      <c r="L220" s="22">
        <v>0</v>
      </c>
      <c r="M220" s="22">
        <v>0</v>
      </c>
      <c r="N220" s="23">
        <f t="shared" si="3"/>
        <v>498894.96</v>
      </c>
    </row>
    <row r="221" spans="1:14">
      <c r="A221" s="14">
        <v>218</v>
      </c>
      <c r="B221" s="13" t="s">
        <v>238</v>
      </c>
      <c r="C221" s="22">
        <v>119271.89</v>
      </c>
      <c r="D221" s="22">
        <v>56869.31</v>
      </c>
      <c r="E221" s="22">
        <v>1571.34</v>
      </c>
      <c r="F221" s="22">
        <v>4748.1099999999997</v>
      </c>
      <c r="G221" s="22">
        <v>1202.0999999999999</v>
      </c>
      <c r="H221" s="22">
        <v>580.14</v>
      </c>
      <c r="I221" s="22">
        <v>1090.24</v>
      </c>
      <c r="J221" s="22">
        <v>360.52</v>
      </c>
      <c r="K221" s="22">
        <v>54.43</v>
      </c>
      <c r="L221" s="22">
        <v>0</v>
      </c>
      <c r="M221" s="22">
        <v>0</v>
      </c>
      <c r="N221" s="23">
        <f t="shared" si="3"/>
        <v>185748.08</v>
      </c>
    </row>
    <row r="222" spans="1:14">
      <c r="A222" s="14">
        <v>219</v>
      </c>
      <c r="B222" s="13" t="s">
        <v>239</v>
      </c>
      <c r="C222" s="22">
        <v>382384.36</v>
      </c>
      <c r="D222" s="22">
        <v>138980.79</v>
      </c>
      <c r="E222" s="22">
        <v>3244.24</v>
      </c>
      <c r="F222" s="22">
        <v>8643.83</v>
      </c>
      <c r="G222" s="22">
        <v>5913.42</v>
      </c>
      <c r="H222" s="22">
        <v>2024.8</v>
      </c>
      <c r="I222" s="22">
        <v>6221.98</v>
      </c>
      <c r="J222" s="22">
        <v>670.64</v>
      </c>
      <c r="K222" s="22">
        <v>360.99</v>
      </c>
      <c r="L222" s="22">
        <v>0</v>
      </c>
      <c r="M222" s="22">
        <v>0</v>
      </c>
      <c r="N222" s="23">
        <f t="shared" si="3"/>
        <v>548445.05000000005</v>
      </c>
    </row>
    <row r="223" spans="1:14">
      <c r="A223" s="14">
        <v>220</v>
      </c>
      <c r="B223" s="13" t="s">
        <v>240</v>
      </c>
      <c r="C223" s="22">
        <v>389939.94</v>
      </c>
      <c r="D223" s="22">
        <v>110978.03</v>
      </c>
      <c r="E223" s="22">
        <v>3185.21</v>
      </c>
      <c r="F223" s="22">
        <v>8540.1200000000008</v>
      </c>
      <c r="G223" s="22">
        <v>5910.52</v>
      </c>
      <c r="H223" s="22">
        <v>2059.7800000000002</v>
      </c>
      <c r="I223" s="22">
        <v>6327.91</v>
      </c>
      <c r="J223" s="22">
        <v>665.21</v>
      </c>
      <c r="K223" s="22">
        <v>369.61</v>
      </c>
      <c r="L223" s="22">
        <v>0</v>
      </c>
      <c r="M223" s="22">
        <v>0</v>
      </c>
      <c r="N223" s="23">
        <f t="shared" si="3"/>
        <v>527976.32999999996</v>
      </c>
    </row>
    <row r="224" spans="1:14">
      <c r="A224" s="14">
        <v>221</v>
      </c>
      <c r="B224" s="13" t="s">
        <v>241</v>
      </c>
      <c r="C224" s="22">
        <v>166657.82</v>
      </c>
      <c r="D224" s="22">
        <v>50943.91</v>
      </c>
      <c r="E224" s="22">
        <v>1617.33</v>
      </c>
      <c r="F224" s="22">
        <v>4625.88</v>
      </c>
      <c r="G224" s="22">
        <v>3273.08</v>
      </c>
      <c r="H224" s="22">
        <v>853.57</v>
      </c>
      <c r="I224" s="22">
        <v>2806.17</v>
      </c>
      <c r="J224" s="22">
        <v>350.02</v>
      </c>
      <c r="K224" s="22">
        <v>129.28</v>
      </c>
      <c r="L224" s="22">
        <v>16434</v>
      </c>
      <c r="M224" s="22">
        <v>0</v>
      </c>
      <c r="N224" s="23">
        <f t="shared" si="3"/>
        <v>247691.06</v>
      </c>
    </row>
    <row r="225" spans="1:14">
      <c r="A225" s="14">
        <v>222</v>
      </c>
      <c r="B225" s="13" t="s">
        <v>242</v>
      </c>
      <c r="C225" s="22">
        <v>181682.83</v>
      </c>
      <c r="D225" s="22">
        <v>64333.45</v>
      </c>
      <c r="E225" s="22">
        <v>1847.82</v>
      </c>
      <c r="F225" s="22">
        <v>5364.35</v>
      </c>
      <c r="G225" s="22">
        <v>3125.9</v>
      </c>
      <c r="H225" s="22">
        <v>922.09</v>
      </c>
      <c r="I225" s="22">
        <v>2752.81</v>
      </c>
      <c r="J225" s="22">
        <v>406.63</v>
      </c>
      <c r="K225" s="22">
        <v>131.38</v>
      </c>
      <c r="L225" s="22">
        <v>0</v>
      </c>
      <c r="M225" s="22">
        <v>0</v>
      </c>
      <c r="N225" s="23">
        <f t="shared" si="3"/>
        <v>260567.25999999998</v>
      </c>
    </row>
    <row r="226" spans="1:14">
      <c r="A226" s="14">
        <v>223</v>
      </c>
      <c r="B226" s="13" t="s">
        <v>243</v>
      </c>
      <c r="C226" s="22">
        <v>99498.17</v>
      </c>
      <c r="D226" s="22">
        <v>69201.58</v>
      </c>
      <c r="E226" s="22">
        <v>1365.94</v>
      </c>
      <c r="F226" s="22">
        <v>4188.79</v>
      </c>
      <c r="G226" s="22">
        <v>955.82</v>
      </c>
      <c r="H226" s="22">
        <v>476.89</v>
      </c>
      <c r="I226" s="22">
        <v>826.45</v>
      </c>
      <c r="J226" s="22">
        <v>316.64</v>
      </c>
      <c r="K226" s="22">
        <v>38.07</v>
      </c>
      <c r="L226" s="22">
        <v>0</v>
      </c>
      <c r="M226" s="22">
        <v>0</v>
      </c>
      <c r="N226" s="23">
        <f t="shared" si="3"/>
        <v>176868.35000000006</v>
      </c>
    </row>
    <row r="227" spans="1:14">
      <c r="A227" s="14">
        <v>224</v>
      </c>
      <c r="B227" s="13" t="s">
        <v>244</v>
      </c>
      <c r="C227" s="22">
        <v>104387.63</v>
      </c>
      <c r="D227" s="22">
        <v>47629.01</v>
      </c>
      <c r="E227" s="22">
        <v>1114.53</v>
      </c>
      <c r="F227" s="22">
        <v>3194.88</v>
      </c>
      <c r="G227" s="22">
        <v>1400.59</v>
      </c>
      <c r="H227" s="22">
        <v>532.1</v>
      </c>
      <c r="I227" s="22">
        <v>1389.3</v>
      </c>
      <c r="J227" s="22">
        <v>242.47</v>
      </c>
      <c r="K227" s="22">
        <v>75.150000000000006</v>
      </c>
      <c r="L227" s="22">
        <v>14081</v>
      </c>
      <c r="M227" s="22">
        <v>0</v>
      </c>
      <c r="N227" s="23">
        <f t="shared" si="3"/>
        <v>174046.66</v>
      </c>
    </row>
    <row r="228" spans="1:14">
      <c r="A228" s="14">
        <v>225</v>
      </c>
      <c r="B228" s="13" t="s">
        <v>245</v>
      </c>
      <c r="C228" s="22">
        <v>550440.07999999996</v>
      </c>
      <c r="D228" s="22">
        <v>62250</v>
      </c>
      <c r="E228" s="22">
        <v>4480.12</v>
      </c>
      <c r="F228" s="22">
        <v>12208.49</v>
      </c>
      <c r="G228" s="22">
        <v>13518.52</v>
      </c>
      <c r="H228" s="22">
        <v>2890.21</v>
      </c>
      <c r="I228" s="22">
        <v>11086.55</v>
      </c>
      <c r="J228" s="22">
        <v>935.98</v>
      </c>
      <c r="K228" s="22">
        <v>510.68</v>
      </c>
      <c r="L228" s="22">
        <v>0</v>
      </c>
      <c r="M228" s="22">
        <v>0</v>
      </c>
      <c r="N228" s="23">
        <f t="shared" si="3"/>
        <v>658320.63</v>
      </c>
    </row>
    <row r="229" spans="1:14">
      <c r="A229" s="14">
        <v>226</v>
      </c>
      <c r="B229" s="13" t="s">
        <v>246</v>
      </c>
      <c r="C229" s="22">
        <v>310270.89</v>
      </c>
      <c r="D229" s="22">
        <v>173974.19</v>
      </c>
      <c r="E229" s="22">
        <v>2422.81</v>
      </c>
      <c r="F229" s="22">
        <v>6593.08</v>
      </c>
      <c r="G229" s="22">
        <v>6495.7</v>
      </c>
      <c r="H229" s="22">
        <v>1631.36</v>
      </c>
      <c r="I229" s="22">
        <v>5923.63</v>
      </c>
      <c r="J229" s="22">
        <v>487.32</v>
      </c>
      <c r="K229" s="22">
        <v>293.97000000000003</v>
      </c>
      <c r="L229" s="22">
        <v>0</v>
      </c>
      <c r="M229" s="22">
        <v>0</v>
      </c>
      <c r="N229" s="23">
        <f t="shared" si="3"/>
        <v>508092.95</v>
      </c>
    </row>
    <row r="230" spans="1:14">
      <c r="A230" s="14">
        <v>227</v>
      </c>
      <c r="B230" s="13" t="s">
        <v>247</v>
      </c>
      <c r="C230" s="22">
        <v>2149523.46</v>
      </c>
      <c r="D230" s="22">
        <v>582124.91</v>
      </c>
      <c r="E230" s="22">
        <v>10684.79</v>
      </c>
      <c r="F230" s="22">
        <v>22803.78</v>
      </c>
      <c r="G230" s="22">
        <v>39249.86</v>
      </c>
      <c r="H230" s="22">
        <v>11900.2</v>
      </c>
      <c r="I230" s="22">
        <v>44759.07</v>
      </c>
      <c r="J230" s="22">
        <v>1829.12</v>
      </c>
      <c r="K230" s="22">
        <v>2695.33</v>
      </c>
      <c r="L230" s="22">
        <v>0</v>
      </c>
      <c r="M230" s="22">
        <v>0</v>
      </c>
      <c r="N230" s="23">
        <f t="shared" si="3"/>
        <v>2865570.52</v>
      </c>
    </row>
    <row r="231" spans="1:14">
      <c r="A231" s="14">
        <v>228</v>
      </c>
      <c r="B231" s="13" t="s">
        <v>248</v>
      </c>
      <c r="C231" s="22">
        <v>154345.32</v>
      </c>
      <c r="D231" s="22">
        <v>55950</v>
      </c>
      <c r="E231" s="22">
        <v>2008.62</v>
      </c>
      <c r="F231" s="22">
        <v>5993.17</v>
      </c>
      <c r="G231" s="22">
        <v>1867.12</v>
      </c>
      <c r="H231" s="22">
        <v>758.99</v>
      </c>
      <c r="I231" s="22">
        <v>1609.41</v>
      </c>
      <c r="J231" s="22">
        <v>454.4</v>
      </c>
      <c r="K231" s="22">
        <v>76.89</v>
      </c>
      <c r="L231" s="22">
        <v>4181</v>
      </c>
      <c r="M231" s="22">
        <v>0</v>
      </c>
      <c r="N231" s="23">
        <f t="shared" si="3"/>
        <v>227244.92</v>
      </c>
    </row>
    <row r="232" spans="1:14">
      <c r="A232" s="14">
        <v>229</v>
      </c>
      <c r="B232" s="13" t="s">
        <v>249</v>
      </c>
      <c r="C232" s="22">
        <v>864583.71</v>
      </c>
      <c r="D232" s="22">
        <v>218089.32</v>
      </c>
      <c r="E232" s="22">
        <v>5792.82</v>
      </c>
      <c r="F232" s="22">
        <v>14155.97</v>
      </c>
      <c r="G232" s="22">
        <v>20826.34</v>
      </c>
      <c r="H232" s="22">
        <v>4696.03</v>
      </c>
      <c r="I232" s="22">
        <v>18762.09</v>
      </c>
      <c r="J232" s="22">
        <v>1082.75</v>
      </c>
      <c r="K232" s="22">
        <v>961.34</v>
      </c>
      <c r="L232" s="22">
        <v>0</v>
      </c>
      <c r="M232" s="22">
        <v>0</v>
      </c>
      <c r="N232" s="23">
        <f t="shared" si="3"/>
        <v>1148950.3700000003</v>
      </c>
    </row>
    <row r="233" spans="1:14">
      <c r="A233" s="14">
        <v>230</v>
      </c>
      <c r="B233" s="13" t="s">
        <v>250</v>
      </c>
      <c r="C233" s="22">
        <v>165374.26999999999</v>
      </c>
      <c r="D233" s="22">
        <v>50321.49</v>
      </c>
      <c r="E233" s="22">
        <v>1515.56</v>
      </c>
      <c r="F233" s="22">
        <v>4241.26</v>
      </c>
      <c r="G233" s="22">
        <v>2041.26</v>
      </c>
      <c r="H233" s="22">
        <v>857.5</v>
      </c>
      <c r="I233" s="22">
        <v>2297.08</v>
      </c>
      <c r="J233" s="22">
        <v>313.31</v>
      </c>
      <c r="K233" s="22">
        <v>139.38999999999999</v>
      </c>
      <c r="L233" s="22">
        <v>0</v>
      </c>
      <c r="M233" s="22">
        <v>0</v>
      </c>
      <c r="N233" s="23">
        <f t="shared" si="3"/>
        <v>227101.12</v>
      </c>
    </row>
    <row r="234" spans="1:14">
      <c r="A234" s="14">
        <v>231</v>
      </c>
      <c r="B234" s="13" t="s">
        <v>251</v>
      </c>
      <c r="C234" s="22">
        <v>365480.28</v>
      </c>
      <c r="D234" s="22">
        <v>55038.6</v>
      </c>
      <c r="E234" s="22">
        <v>2965.02</v>
      </c>
      <c r="F234" s="22">
        <v>7855.22</v>
      </c>
      <c r="G234" s="22">
        <v>7252.19</v>
      </c>
      <c r="H234" s="22">
        <v>1939.13</v>
      </c>
      <c r="I234" s="22">
        <v>6705.5</v>
      </c>
      <c r="J234" s="22">
        <v>615.46</v>
      </c>
      <c r="K234" s="22">
        <v>353.09</v>
      </c>
      <c r="L234" s="22">
        <v>0</v>
      </c>
      <c r="M234" s="22">
        <v>0</v>
      </c>
      <c r="N234" s="23">
        <f t="shared" si="3"/>
        <v>448204.49000000005</v>
      </c>
    </row>
    <row r="235" spans="1:14">
      <c r="A235" s="14">
        <v>232</v>
      </c>
      <c r="B235" s="13" t="s">
        <v>252</v>
      </c>
      <c r="C235" s="22">
        <v>2344435.2000000002</v>
      </c>
      <c r="D235" s="22">
        <v>544119.68999999994</v>
      </c>
      <c r="E235" s="22">
        <v>16523.8</v>
      </c>
      <c r="F235" s="22">
        <v>43882.75</v>
      </c>
      <c r="G235" s="22">
        <v>50146.21</v>
      </c>
      <c r="H235" s="22">
        <v>12433.94</v>
      </c>
      <c r="I235" s="22">
        <v>45836.22</v>
      </c>
      <c r="J235" s="22">
        <v>3260.74</v>
      </c>
      <c r="K235" s="22">
        <v>2367.4699999999998</v>
      </c>
      <c r="L235" s="22">
        <v>0</v>
      </c>
      <c r="M235" s="22">
        <v>0</v>
      </c>
      <c r="N235" s="23">
        <f t="shared" si="3"/>
        <v>3063006.0200000005</v>
      </c>
    </row>
    <row r="236" spans="1:14">
      <c r="A236" s="14">
        <v>233</v>
      </c>
      <c r="B236" s="13" t="s">
        <v>253</v>
      </c>
      <c r="C236" s="22">
        <v>280913.93</v>
      </c>
      <c r="D236" s="22">
        <v>127437.8</v>
      </c>
      <c r="E236" s="22">
        <v>2572.94</v>
      </c>
      <c r="F236" s="22">
        <v>7613.06</v>
      </c>
      <c r="G236" s="22">
        <v>3827.4</v>
      </c>
      <c r="H236" s="22">
        <v>1420.48</v>
      </c>
      <c r="I236" s="22">
        <v>3819.85</v>
      </c>
      <c r="J236" s="22">
        <v>534.51</v>
      </c>
      <c r="K236" s="22">
        <v>212.16</v>
      </c>
      <c r="L236" s="22">
        <v>1878</v>
      </c>
      <c r="M236" s="22">
        <v>0</v>
      </c>
      <c r="N236" s="23">
        <f t="shared" si="3"/>
        <v>430230.12999999995</v>
      </c>
    </row>
    <row r="237" spans="1:14">
      <c r="A237" s="14">
        <v>234</v>
      </c>
      <c r="B237" s="13" t="s">
        <v>254</v>
      </c>
      <c r="C237" s="22">
        <v>681716.34</v>
      </c>
      <c r="D237" s="22">
        <v>68426.2</v>
      </c>
      <c r="E237" s="22">
        <v>5433.36</v>
      </c>
      <c r="F237" s="22">
        <v>14734.27</v>
      </c>
      <c r="G237" s="22">
        <v>16385.71</v>
      </c>
      <c r="H237" s="22">
        <v>3586.78</v>
      </c>
      <c r="I237" s="22">
        <v>13661.55</v>
      </c>
      <c r="J237" s="22">
        <v>1130.6400000000001</v>
      </c>
      <c r="K237" s="22">
        <v>642.1</v>
      </c>
      <c r="L237" s="22">
        <v>0</v>
      </c>
      <c r="M237" s="22">
        <v>0</v>
      </c>
      <c r="N237" s="23">
        <f t="shared" si="3"/>
        <v>805716.95</v>
      </c>
    </row>
    <row r="238" spans="1:14">
      <c r="A238" s="14">
        <v>235</v>
      </c>
      <c r="B238" s="13" t="s">
        <v>255</v>
      </c>
      <c r="C238" s="22">
        <v>426833.09</v>
      </c>
      <c r="D238" s="22">
        <v>158519.78</v>
      </c>
      <c r="E238" s="22">
        <v>3845.46</v>
      </c>
      <c r="F238" s="22">
        <v>10788.37</v>
      </c>
      <c r="G238" s="22">
        <v>8523.61</v>
      </c>
      <c r="H238" s="22">
        <v>2211.0300000000002</v>
      </c>
      <c r="I238" s="22">
        <v>7464.2</v>
      </c>
      <c r="J238" s="22">
        <v>810.45</v>
      </c>
      <c r="K238" s="22">
        <v>360.58</v>
      </c>
      <c r="L238" s="22">
        <v>0</v>
      </c>
      <c r="M238" s="22">
        <v>0</v>
      </c>
      <c r="N238" s="23">
        <f t="shared" si="3"/>
        <v>619356.56999999983</v>
      </c>
    </row>
    <row r="239" spans="1:14">
      <c r="A239" s="14">
        <v>236</v>
      </c>
      <c r="B239" s="13" t="s">
        <v>256</v>
      </c>
      <c r="C239" s="22">
        <v>224701.45</v>
      </c>
      <c r="D239" s="22">
        <v>99655.78</v>
      </c>
      <c r="E239" s="22">
        <v>2382.5700000000002</v>
      </c>
      <c r="F239" s="22">
        <v>7014.78</v>
      </c>
      <c r="G239" s="22">
        <v>3140.32</v>
      </c>
      <c r="H239" s="22">
        <v>1128.08</v>
      </c>
      <c r="I239" s="22">
        <v>2860.62</v>
      </c>
      <c r="J239" s="22">
        <v>564.33000000000004</v>
      </c>
      <c r="K239" s="22">
        <v>149.19999999999999</v>
      </c>
      <c r="L239" s="22">
        <v>0</v>
      </c>
      <c r="M239" s="22">
        <v>0</v>
      </c>
      <c r="N239" s="23">
        <f t="shared" si="3"/>
        <v>341597.13000000006</v>
      </c>
    </row>
    <row r="240" spans="1:14">
      <c r="A240" s="14">
        <v>237</v>
      </c>
      <c r="B240" s="13" t="s">
        <v>257</v>
      </c>
      <c r="C240" s="22">
        <v>234328.07</v>
      </c>
      <c r="D240" s="22">
        <v>77493.64</v>
      </c>
      <c r="E240" s="22">
        <v>2229.69</v>
      </c>
      <c r="F240" s="22">
        <v>6144.47</v>
      </c>
      <c r="G240" s="22">
        <v>3409.38</v>
      </c>
      <c r="H240" s="22">
        <v>1221.6199999999999</v>
      </c>
      <c r="I240" s="22">
        <v>3523.53</v>
      </c>
      <c r="J240" s="22">
        <v>486.9</v>
      </c>
      <c r="K240" s="22">
        <v>197.84</v>
      </c>
      <c r="L240" s="22">
        <v>0</v>
      </c>
      <c r="M240" s="22">
        <v>0</v>
      </c>
      <c r="N240" s="23">
        <f t="shared" si="3"/>
        <v>329035.14000000007</v>
      </c>
    </row>
    <row r="241" spans="1:14">
      <c r="A241" s="14">
        <v>238</v>
      </c>
      <c r="B241" s="13" t="s">
        <v>258</v>
      </c>
      <c r="C241" s="22">
        <v>173399.93</v>
      </c>
      <c r="D241" s="22">
        <v>72809.19</v>
      </c>
      <c r="E241" s="22">
        <v>1941.33</v>
      </c>
      <c r="F241" s="22">
        <v>5614.58</v>
      </c>
      <c r="G241" s="22">
        <v>2182.12</v>
      </c>
      <c r="H241" s="22">
        <v>878.02</v>
      </c>
      <c r="I241" s="22">
        <v>2153.25</v>
      </c>
      <c r="J241" s="22">
        <v>426.82</v>
      </c>
      <c r="K241" s="22">
        <v>116.77</v>
      </c>
      <c r="L241" s="22">
        <v>11902</v>
      </c>
      <c r="M241" s="22">
        <v>0</v>
      </c>
      <c r="N241" s="23">
        <f t="shared" si="3"/>
        <v>271424.00999999995</v>
      </c>
    </row>
    <row r="242" spans="1:14">
      <c r="A242" s="14">
        <v>239</v>
      </c>
      <c r="B242" s="13" t="s">
        <v>259</v>
      </c>
      <c r="C242" s="22">
        <v>163297.94</v>
      </c>
      <c r="D242" s="22">
        <v>61646.73</v>
      </c>
      <c r="E242" s="22">
        <v>1455.96</v>
      </c>
      <c r="F242" s="22">
        <v>4046.29</v>
      </c>
      <c r="G242" s="22">
        <v>2197.1</v>
      </c>
      <c r="H242" s="22">
        <v>848.94</v>
      </c>
      <c r="I242" s="22">
        <v>2376.0500000000002</v>
      </c>
      <c r="J242" s="22">
        <v>326.14</v>
      </c>
      <c r="K242" s="22">
        <v>140.03</v>
      </c>
      <c r="L242" s="22">
        <v>6051</v>
      </c>
      <c r="M242" s="22">
        <v>0</v>
      </c>
      <c r="N242" s="23">
        <f t="shared" si="3"/>
        <v>242386.18000000002</v>
      </c>
    </row>
    <row r="243" spans="1:14">
      <c r="A243" s="14">
        <v>240</v>
      </c>
      <c r="B243" s="13" t="s">
        <v>260</v>
      </c>
      <c r="C243" s="22">
        <v>298731.92</v>
      </c>
      <c r="D243" s="22">
        <v>55297</v>
      </c>
      <c r="E243" s="22">
        <v>2818.18</v>
      </c>
      <c r="F243" s="22">
        <v>7885.46</v>
      </c>
      <c r="G243" s="22">
        <v>6320.57</v>
      </c>
      <c r="H243" s="22">
        <v>1547.96</v>
      </c>
      <c r="I243" s="22">
        <v>5249</v>
      </c>
      <c r="J243" s="22">
        <v>600.30999999999995</v>
      </c>
      <c r="K243" s="22">
        <v>247.07</v>
      </c>
      <c r="L243" s="22">
        <v>0</v>
      </c>
      <c r="M243" s="22">
        <v>0</v>
      </c>
      <c r="N243" s="23">
        <f t="shared" si="3"/>
        <v>378697.47000000003</v>
      </c>
    </row>
    <row r="244" spans="1:14">
      <c r="A244" s="14">
        <v>241</v>
      </c>
      <c r="B244" s="13" t="s">
        <v>261</v>
      </c>
      <c r="C244" s="22">
        <v>156243.34</v>
      </c>
      <c r="D244" s="22">
        <v>53456.639999999999</v>
      </c>
      <c r="E244" s="22">
        <v>1679.28</v>
      </c>
      <c r="F244" s="22">
        <v>4983.03</v>
      </c>
      <c r="G244" s="22">
        <v>2266.1799999999998</v>
      </c>
      <c r="H244" s="22">
        <v>780.82</v>
      </c>
      <c r="I244" s="22">
        <v>2049.46</v>
      </c>
      <c r="J244" s="22">
        <v>380.69</v>
      </c>
      <c r="K244" s="22">
        <v>101.01</v>
      </c>
      <c r="L244" s="22">
        <v>0</v>
      </c>
      <c r="M244" s="22">
        <v>0</v>
      </c>
      <c r="N244" s="23">
        <f t="shared" si="3"/>
        <v>221940.44999999998</v>
      </c>
    </row>
    <row r="245" spans="1:14">
      <c r="A245" s="14">
        <v>242</v>
      </c>
      <c r="B245" s="13" t="s">
        <v>262</v>
      </c>
      <c r="C245" s="22">
        <v>1104176.49</v>
      </c>
      <c r="D245" s="22">
        <v>80242.8</v>
      </c>
      <c r="E245" s="22">
        <v>8217.27</v>
      </c>
      <c r="F245" s="22">
        <v>21788.26</v>
      </c>
      <c r="G245" s="22">
        <v>28746.98</v>
      </c>
      <c r="H245" s="22">
        <v>5858.42</v>
      </c>
      <c r="I245" s="22">
        <v>23561.15</v>
      </c>
      <c r="J245" s="22">
        <v>1656.79</v>
      </c>
      <c r="K245" s="22">
        <v>1097.8800000000001</v>
      </c>
      <c r="L245" s="22">
        <v>0</v>
      </c>
      <c r="M245" s="22">
        <v>0</v>
      </c>
      <c r="N245" s="23">
        <f t="shared" si="3"/>
        <v>1275346.0399999998</v>
      </c>
    </row>
    <row r="246" spans="1:14">
      <c r="A246" s="14">
        <v>243</v>
      </c>
      <c r="B246" s="13" t="s">
        <v>263</v>
      </c>
      <c r="C246" s="22">
        <v>313182.61</v>
      </c>
      <c r="D246" s="22">
        <v>108190.95</v>
      </c>
      <c r="E246" s="22">
        <v>2737.01</v>
      </c>
      <c r="F246" s="22">
        <v>7543.22</v>
      </c>
      <c r="G246" s="22">
        <v>4282.55</v>
      </c>
      <c r="H246" s="22">
        <v>1634.18</v>
      </c>
      <c r="I246" s="22">
        <v>4676.29</v>
      </c>
      <c r="J246" s="22">
        <v>617.28</v>
      </c>
      <c r="K246" s="22">
        <v>274.79000000000002</v>
      </c>
      <c r="L246" s="22">
        <v>0</v>
      </c>
      <c r="M246" s="22">
        <v>0</v>
      </c>
      <c r="N246" s="23">
        <f t="shared" si="3"/>
        <v>443138.87999999995</v>
      </c>
    </row>
    <row r="247" spans="1:14">
      <c r="A247" s="14">
        <v>244</v>
      </c>
      <c r="B247" s="13" t="s">
        <v>264</v>
      </c>
      <c r="C247" s="22">
        <v>365146.21</v>
      </c>
      <c r="D247" s="22">
        <v>61080.5</v>
      </c>
      <c r="E247" s="22">
        <v>2881.22</v>
      </c>
      <c r="F247" s="22">
        <v>7711.67</v>
      </c>
      <c r="G247" s="22">
        <v>8659.56</v>
      </c>
      <c r="H247" s="22">
        <v>1930.73</v>
      </c>
      <c r="I247" s="22">
        <v>7495.14</v>
      </c>
      <c r="J247" s="22">
        <v>590.1</v>
      </c>
      <c r="K247" s="22">
        <v>351.8</v>
      </c>
      <c r="L247" s="22">
        <v>27819</v>
      </c>
      <c r="M247" s="22">
        <v>0</v>
      </c>
      <c r="N247" s="23">
        <f t="shared" si="3"/>
        <v>483665.92999999993</v>
      </c>
    </row>
    <row r="248" spans="1:14">
      <c r="A248" s="14">
        <v>245</v>
      </c>
      <c r="B248" s="13" t="s">
        <v>265</v>
      </c>
      <c r="C248" s="22">
        <v>158323.09</v>
      </c>
      <c r="D248" s="22">
        <v>35168.199999999997</v>
      </c>
      <c r="E248" s="22">
        <v>1654.34</v>
      </c>
      <c r="F248" s="22">
        <v>4762.54</v>
      </c>
      <c r="G248" s="22">
        <v>2980.68</v>
      </c>
      <c r="H248" s="22">
        <v>805.89</v>
      </c>
      <c r="I248" s="22">
        <v>2486.63</v>
      </c>
      <c r="J248" s="22">
        <v>362.64</v>
      </c>
      <c r="K248" s="22">
        <v>114.54</v>
      </c>
      <c r="L248" s="22">
        <v>4017</v>
      </c>
      <c r="M248" s="22">
        <v>0</v>
      </c>
      <c r="N248" s="23">
        <f t="shared" si="3"/>
        <v>210675.55000000002</v>
      </c>
    </row>
    <row r="249" spans="1:14">
      <c r="A249" s="14">
        <v>246</v>
      </c>
      <c r="B249" s="13" t="s">
        <v>266</v>
      </c>
      <c r="C249" s="22">
        <v>109714.81</v>
      </c>
      <c r="D249" s="22">
        <v>40600</v>
      </c>
      <c r="E249" s="22">
        <v>1436.25</v>
      </c>
      <c r="F249" s="22">
        <v>4304.28</v>
      </c>
      <c r="G249" s="22">
        <v>1340.9</v>
      </c>
      <c r="H249" s="22">
        <v>537.49</v>
      </c>
      <c r="I249" s="22">
        <v>1147.7</v>
      </c>
      <c r="J249" s="22">
        <v>326.43</v>
      </c>
      <c r="K249" s="22">
        <v>52.88</v>
      </c>
      <c r="L249" s="22">
        <v>0</v>
      </c>
      <c r="M249" s="22">
        <v>0</v>
      </c>
      <c r="N249" s="23">
        <f t="shared" si="3"/>
        <v>159460.74</v>
      </c>
    </row>
    <row r="250" spans="1:14">
      <c r="A250" s="14">
        <v>247</v>
      </c>
      <c r="B250" s="13" t="s">
        <v>267</v>
      </c>
      <c r="C250" s="22">
        <v>273505.14</v>
      </c>
      <c r="D250" s="22">
        <v>73355.12</v>
      </c>
      <c r="E250" s="22">
        <v>2006.12</v>
      </c>
      <c r="F250" s="22">
        <v>6345.47</v>
      </c>
      <c r="G250" s="22">
        <v>3466.3</v>
      </c>
      <c r="H250" s="22">
        <v>1361.59</v>
      </c>
      <c r="I250" s="22">
        <v>3721.52</v>
      </c>
      <c r="J250" s="22">
        <v>380.76</v>
      </c>
      <c r="K250" s="22">
        <v>213.24</v>
      </c>
      <c r="L250" s="22">
        <v>11184</v>
      </c>
      <c r="M250" s="22">
        <v>0</v>
      </c>
      <c r="N250" s="23">
        <f t="shared" si="3"/>
        <v>375539.26</v>
      </c>
    </row>
    <row r="251" spans="1:14">
      <c r="A251" s="14">
        <v>248</v>
      </c>
      <c r="B251" s="13" t="s">
        <v>268</v>
      </c>
      <c r="C251" s="22">
        <v>1541145.78</v>
      </c>
      <c r="D251" s="22">
        <v>168389.98</v>
      </c>
      <c r="E251" s="22">
        <v>9260.77</v>
      </c>
      <c r="F251" s="22">
        <v>21900.22</v>
      </c>
      <c r="G251" s="22">
        <v>37999.47</v>
      </c>
      <c r="H251" s="22">
        <v>8416.81</v>
      </c>
      <c r="I251" s="22">
        <v>33359.82</v>
      </c>
      <c r="J251" s="22">
        <v>1658.5</v>
      </c>
      <c r="K251" s="22">
        <v>1789.42</v>
      </c>
      <c r="L251" s="22">
        <v>0</v>
      </c>
      <c r="M251" s="22">
        <v>0</v>
      </c>
      <c r="N251" s="23">
        <f t="shared" si="3"/>
        <v>1823920.77</v>
      </c>
    </row>
    <row r="252" spans="1:14">
      <c r="A252" s="14">
        <v>249</v>
      </c>
      <c r="B252" s="13" t="s">
        <v>269</v>
      </c>
      <c r="C252" s="22">
        <v>368912.24</v>
      </c>
      <c r="D252" s="22">
        <v>170556.14</v>
      </c>
      <c r="E252" s="22">
        <v>2962.07</v>
      </c>
      <c r="F252" s="22">
        <v>7965.64</v>
      </c>
      <c r="G252" s="22">
        <v>8526.7099999999991</v>
      </c>
      <c r="H252" s="22">
        <v>1946.93</v>
      </c>
      <c r="I252" s="22">
        <v>7371.6</v>
      </c>
      <c r="J252" s="22">
        <v>618.78</v>
      </c>
      <c r="K252" s="22">
        <v>350.4</v>
      </c>
      <c r="L252" s="22">
        <v>0</v>
      </c>
      <c r="M252" s="22">
        <v>0</v>
      </c>
      <c r="N252" s="23">
        <f t="shared" si="3"/>
        <v>569210.51</v>
      </c>
    </row>
    <row r="253" spans="1:14">
      <c r="A253" s="14">
        <v>250</v>
      </c>
      <c r="B253" s="13" t="s">
        <v>270</v>
      </c>
      <c r="C253" s="22">
        <v>296352.14</v>
      </c>
      <c r="D253" s="22">
        <v>77498.789999999994</v>
      </c>
      <c r="E253" s="22">
        <v>2317.88</v>
      </c>
      <c r="F253" s="22">
        <v>6920.52</v>
      </c>
      <c r="G253" s="22">
        <v>2703.26</v>
      </c>
      <c r="H253" s="22">
        <v>1503.11</v>
      </c>
      <c r="I253" s="22">
        <v>3587.47</v>
      </c>
      <c r="J253" s="22">
        <v>493.7</v>
      </c>
      <c r="K253" s="22">
        <v>242.67</v>
      </c>
      <c r="L253" s="22">
        <v>0</v>
      </c>
      <c r="M253" s="22">
        <v>0</v>
      </c>
      <c r="N253" s="23">
        <f t="shared" si="3"/>
        <v>391619.54</v>
      </c>
    </row>
    <row r="254" spans="1:14">
      <c r="A254" s="14">
        <v>251</v>
      </c>
      <c r="B254" s="13" t="s">
        <v>271</v>
      </c>
      <c r="C254" s="22">
        <v>199090.07</v>
      </c>
      <c r="D254" s="22">
        <v>68547.350000000006</v>
      </c>
      <c r="E254" s="22">
        <v>2203.33</v>
      </c>
      <c r="F254" s="22">
        <v>6401.69</v>
      </c>
      <c r="G254" s="22">
        <v>2723.81</v>
      </c>
      <c r="H254" s="22">
        <v>1005.54</v>
      </c>
      <c r="I254" s="22">
        <v>2546.92</v>
      </c>
      <c r="J254" s="22">
        <v>491.68</v>
      </c>
      <c r="K254" s="22">
        <v>133.36000000000001</v>
      </c>
      <c r="L254" s="22">
        <v>4977</v>
      </c>
      <c r="M254" s="22">
        <v>0</v>
      </c>
      <c r="N254" s="23">
        <f t="shared" si="3"/>
        <v>288120.75</v>
      </c>
    </row>
    <row r="255" spans="1:14">
      <c r="A255" s="14">
        <v>252</v>
      </c>
      <c r="B255" s="13" t="s">
        <v>272</v>
      </c>
      <c r="C255" s="22">
        <v>258321.63</v>
      </c>
      <c r="D255" s="22">
        <v>49846</v>
      </c>
      <c r="E255" s="22">
        <v>2394.23</v>
      </c>
      <c r="F255" s="22">
        <v>6660.69</v>
      </c>
      <c r="G255" s="22">
        <v>5323.82</v>
      </c>
      <c r="H255" s="22">
        <v>1342.53</v>
      </c>
      <c r="I255" s="22">
        <v>4588.0600000000004</v>
      </c>
      <c r="J255" s="22">
        <v>507.88</v>
      </c>
      <c r="K255" s="22">
        <v>218.13</v>
      </c>
      <c r="L255" s="22">
        <v>0</v>
      </c>
      <c r="M255" s="22">
        <v>0</v>
      </c>
      <c r="N255" s="23">
        <f t="shared" si="3"/>
        <v>329202.97000000003</v>
      </c>
    </row>
    <row r="256" spans="1:14">
      <c r="A256" s="14">
        <v>253</v>
      </c>
      <c r="B256" s="13" t="s">
        <v>273</v>
      </c>
      <c r="C256" s="22">
        <v>292969.15999999997</v>
      </c>
      <c r="D256" s="22">
        <v>81653.53</v>
      </c>
      <c r="E256" s="22">
        <v>3060.64</v>
      </c>
      <c r="F256" s="22">
        <v>8780.1299999999992</v>
      </c>
      <c r="G256" s="22">
        <v>4672.3500000000004</v>
      </c>
      <c r="H256" s="22">
        <v>1494.74</v>
      </c>
      <c r="I256" s="22">
        <v>4159.88</v>
      </c>
      <c r="J256" s="22">
        <v>667.66</v>
      </c>
      <c r="K256" s="22">
        <v>213.98</v>
      </c>
      <c r="L256" s="22">
        <v>0</v>
      </c>
      <c r="M256" s="22">
        <v>0</v>
      </c>
      <c r="N256" s="23">
        <f t="shared" si="3"/>
        <v>397672.06999999989</v>
      </c>
    </row>
    <row r="257" spans="1:14">
      <c r="A257" s="14">
        <v>254</v>
      </c>
      <c r="B257" s="13" t="s">
        <v>274</v>
      </c>
      <c r="C257" s="22">
        <v>350560.9</v>
      </c>
      <c r="D257" s="22">
        <v>84420.52</v>
      </c>
      <c r="E257" s="22">
        <v>3236.9</v>
      </c>
      <c r="F257" s="22">
        <v>9200.67</v>
      </c>
      <c r="G257" s="22">
        <v>7100.56</v>
      </c>
      <c r="H257" s="22">
        <v>1803.43</v>
      </c>
      <c r="I257" s="22">
        <v>6075.43</v>
      </c>
      <c r="J257" s="22">
        <v>723.18</v>
      </c>
      <c r="K257" s="22">
        <v>283.07</v>
      </c>
      <c r="L257" s="22">
        <v>13519</v>
      </c>
      <c r="M257" s="22">
        <v>0</v>
      </c>
      <c r="N257" s="23">
        <f t="shared" si="3"/>
        <v>476923.66000000003</v>
      </c>
    </row>
    <row r="258" spans="1:14">
      <c r="A258" s="14">
        <v>255</v>
      </c>
      <c r="B258" s="13" t="s">
        <v>275</v>
      </c>
      <c r="C258" s="22">
        <v>238400.89</v>
      </c>
      <c r="D258" s="22">
        <v>46945.599999999999</v>
      </c>
      <c r="E258" s="22">
        <v>2304.44</v>
      </c>
      <c r="F258" s="22">
        <v>6748.41</v>
      </c>
      <c r="G258" s="22">
        <v>4386.66</v>
      </c>
      <c r="H258" s="22">
        <v>1207.1500000000001</v>
      </c>
      <c r="I258" s="22">
        <v>3755.89</v>
      </c>
      <c r="J258" s="22">
        <v>508.25</v>
      </c>
      <c r="K258" s="22">
        <v>175.64</v>
      </c>
      <c r="L258" s="22">
        <v>2782</v>
      </c>
      <c r="M258" s="22">
        <v>0</v>
      </c>
      <c r="N258" s="23">
        <f t="shared" si="3"/>
        <v>307214.93</v>
      </c>
    </row>
    <row r="259" spans="1:14">
      <c r="A259" s="14">
        <v>256</v>
      </c>
      <c r="B259" s="13" t="s">
        <v>276</v>
      </c>
      <c r="C259" s="22">
        <v>95913.59</v>
      </c>
      <c r="D259" s="22">
        <v>39157.910000000003</v>
      </c>
      <c r="E259" s="22">
        <v>1229.8699999999999</v>
      </c>
      <c r="F259" s="22">
        <v>3779.8</v>
      </c>
      <c r="G259" s="22">
        <v>499.25</v>
      </c>
      <c r="H259" s="22">
        <v>462.32</v>
      </c>
      <c r="I259" s="22">
        <v>635.05999999999995</v>
      </c>
      <c r="J259" s="22">
        <v>286.55</v>
      </c>
      <c r="K259" s="22">
        <v>41.84</v>
      </c>
      <c r="L259" s="22">
        <v>0</v>
      </c>
      <c r="M259" s="22">
        <v>0</v>
      </c>
      <c r="N259" s="23">
        <f t="shared" si="3"/>
        <v>142006.18999999997</v>
      </c>
    </row>
    <row r="260" spans="1:14">
      <c r="A260" s="14">
        <v>257</v>
      </c>
      <c r="B260" s="13" t="s">
        <v>277</v>
      </c>
      <c r="C260" s="22">
        <v>167601.76</v>
      </c>
      <c r="D260" s="22">
        <v>57902.26</v>
      </c>
      <c r="E260" s="22">
        <v>1941.38</v>
      </c>
      <c r="F260" s="22">
        <v>5667.68</v>
      </c>
      <c r="G260" s="22">
        <v>2342.37</v>
      </c>
      <c r="H260" s="22">
        <v>841.57</v>
      </c>
      <c r="I260" s="22">
        <v>2107.4899999999998</v>
      </c>
      <c r="J260" s="22">
        <v>445.68</v>
      </c>
      <c r="K260" s="22">
        <v>105.17</v>
      </c>
      <c r="L260" s="22">
        <v>0</v>
      </c>
      <c r="M260" s="22">
        <v>0</v>
      </c>
      <c r="N260" s="23">
        <f t="shared" ref="N260:N323" si="4">SUM(C260:M260)</f>
        <v>238955.36000000002</v>
      </c>
    </row>
    <row r="261" spans="1:14">
      <c r="A261" s="14">
        <v>258</v>
      </c>
      <c r="B261" s="13" t="s">
        <v>278</v>
      </c>
      <c r="C261" s="22">
        <v>169890.54</v>
      </c>
      <c r="D261" s="22">
        <v>53143.33</v>
      </c>
      <c r="E261" s="22">
        <v>1582.69</v>
      </c>
      <c r="F261" s="22">
        <v>4376.22</v>
      </c>
      <c r="G261" s="22">
        <v>1535.9</v>
      </c>
      <c r="H261" s="22">
        <v>885.17</v>
      </c>
      <c r="I261" s="22">
        <v>2093.48</v>
      </c>
      <c r="J261" s="22">
        <v>339.08</v>
      </c>
      <c r="K261" s="22">
        <v>144.49</v>
      </c>
      <c r="L261" s="22">
        <v>0</v>
      </c>
      <c r="M261" s="22">
        <v>0</v>
      </c>
      <c r="N261" s="23">
        <f t="shared" si="4"/>
        <v>233990.9</v>
      </c>
    </row>
    <row r="262" spans="1:14">
      <c r="A262" s="14">
        <v>259</v>
      </c>
      <c r="B262" s="13" t="s">
        <v>279</v>
      </c>
      <c r="C262" s="22">
        <v>274702.25</v>
      </c>
      <c r="D262" s="22">
        <v>106494.06</v>
      </c>
      <c r="E262" s="22">
        <v>2800.66</v>
      </c>
      <c r="F262" s="22">
        <v>8286.16</v>
      </c>
      <c r="G262" s="22">
        <v>4818.51</v>
      </c>
      <c r="H262" s="22">
        <v>1379.4</v>
      </c>
      <c r="I262" s="22">
        <v>4051.56</v>
      </c>
      <c r="J262" s="22">
        <v>628.17999999999995</v>
      </c>
      <c r="K262" s="22">
        <v>188.39</v>
      </c>
      <c r="L262" s="22">
        <v>0</v>
      </c>
      <c r="M262" s="22">
        <v>0</v>
      </c>
      <c r="N262" s="23">
        <f t="shared" si="4"/>
        <v>403349.17</v>
      </c>
    </row>
    <row r="263" spans="1:14">
      <c r="A263" s="14">
        <v>260</v>
      </c>
      <c r="B263" s="13" t="s">
        <v>280</v>
      </c>
      <c r="C263" s="22">
        <v>246004.66</v>
      </c>
      <c r="D263" s="22">
        <v>72371.81</v>
      </c>
      <c r="E263" s="22">
        <v>2341.27</v>
      </c>
      <c r="F263" s="22">
        <v>6654.93</v>
      </c>
      <c r="G263" s="22">
        <v>4845.75</v>
      </c>
      <c r="H263" s="22">
        <v>1264.4000000000001</v>
      </c>
      <c r="I263" s="22">
        <v>4170.63</v>
      </c>
      <c r="J263" s="22">
        <v>512.02</v>
      </c>
      <c r="K263" s="22">
        <v>195.53</v>
      </c>
      <c r="L263" s="22">
        <v>0</v>
      </c>
      <c r="M263" s="22">
        <v>0</v>
      </c>
      <c r="N263" s="23">
        <f t="shared" si="4"/>
        <v>338361.00000000006</v>
      </c>
    </row>
    <row r="264" spans="1:14">
      <c r="A264" s="14">
        <v>261</v>
      </c>
      <c r="B264" s="13" t="s">
        <v>281</v>
      </c>
      <c r="C264" s="22">
        <v>680103.89</v>
      </c>
      <c r="D264" s="22">
        <v>365571.27</v>
      </c>
      <c r="E264" s="22">
        <v>5116.93</v>
      </c>
      <c r="F264" s="22">
        <v>13543.74</v>
      </c>
      <c r="G264" s="22">
        <v>15506.25</v>
      </c>
      <c r="H264" s="22">
        <v>3609.91</v>
      </c>
      <c r="I264" s="22">
        <v>13720.54</v>
      </c>
      <c r="J264" s="22">
        <v>1038.44</v>
      </c>
      <c r="K264" s="22">
        <v>675.09</v>
      </c>
      <c r="L264" s="22">
        <v>65778</v>
      </c>
      <c r="M264" s="22">
        <v>0</v>
      </c>
      <c r="N264" s="23">
        <f t="shared" si="4"/>
        <v>1164664.06</v>
      </c>
    </row>
    <row r="265" spans="1:14">
      <c r="A265" s="14">
        <v>262</v>
      </c>
      <c r="B265" s="13" t="s">
        <v>282</v>
      </c>
      <c r="C265" s="22">
        <v>152251.57999999999</v>
      </c>
      <c r="D265" s="22">
        <v>38312.379999999997</v>
      </c>
      <c r="E265" s="22">
        <v>1411.51</v>
      </c>
      <c r="F265" s="22">
        <v>3849.29</v>
      </c>
      <c r="G265" s="22">
        <v>2152.62</v>
      </c>
      <c r="H265" s="22">
        <v>797.78</v>
      </c>
      <c r="I265" s="22">
        <v>2295.6</v>
      </c>
      <c r="J265" s="22">
        <v>313.74</v>
      </c>
      <c r="K265" s="22">
        <v>132.41999999999999</v>
      </c>
      <c r="L265" s="22">
        <v>0</v>
      </c>
      <c r="M265" s="22">
        <v>0</v>
      </c>
      <c r="N265" s="23">
        <f t="shared" si="4"/>
        <v>201516.92</v>
      </c>
    </row>
    <row r="266" spans="1:14">
      <c r="A266" s="14">
        <v>263</v>
      </c>
      <c r="B266" s="13" t="s">
        <v>283</v>
      </c>
      <c r="C266" s="22">
        <v>397805.39</v>
      </c>
      <c r="D266" s="22">
        <v>161556.82</v>
      </c>
      <c r="E266" s="22">
        <v>3322.48</v>
      </c>
      <c r="F266" s="22">
        <v>9435.09</v>
      </c>
      <c r="G266" s="22">
        <v>7128.85</v>
      </c>
      <c r="H266" s="22">
        <v>2054.31</v>
      </c>
      <c r="I266" s="22">
        <v>6603.06</v>
      </c>
      <c r="J266" s="22">
        <v>696.93</v>
      </c>
      <c r="K266" s="22">
        <v>342.43</v>
      </c>
      <c r="L266" s="22">
        <v>0</v>
      </c>
      <c r="M266" s="22">
        <v>0</v>
      </c>
      <c r="N266" s="23">
        <f t="shared" si="4"/>
        <v>588945.3600000001</v>
      </c>
    </row>
    <row r="267" spans="1:14">
      <c r="A267" s="14">
        <v>264</v>
      </c>
      <c r="B267" s="13" t="s">
        <v>284</v>
      </c>
      <c r="C267" s="22">
        <v>257368.59</v>
      </c>
      <c r="D267" s="22">
        <v>114157.91</v>
      </c>
      <c r="E267" s="22">
        <v>2516.6</v>
      </c>
      <c r="F267" s="22">
        <v>7218.75</v>
      </c>
      <c r="G267" s="22">
        <v>4859.72</v>
      </c>
      <c r="H267" s="22">
        <v>1316.63</v>
      </c>
      <c r="I267" s="22">
        <v>4164.91</v>
      </c>
      <c r="J267" s="22">
        <v>545.29</v>
      </c>
      <c r="K267" s="22">
        <v>197.45</v>
      </c>
      <c r="L267" s="22">
        <v>0</v>
      </c>
      <c r="M267" s="22">
        <v>0</v>
      </c>
      <c r="N267" s="23">
        <f t="shared" si="4"/>
        <v>392345.84999999992</v>
      </c>
    </row>
    <row r="268" spans="1:14">
      <c r="A268" s="14">
        <v>265</v>
      </c>
      <c r="B268" s="13" t="s">
        <v>285</v>
      </c>
      <c r="C268" s="22">
        <v>699829.8</v>
      </c>
      <c r="D268" s="22">
        <v>60505.599999999999</v>
      </c>
      <c r="E268" s="22">
        <v>5284.24</v>
      </c>
      <c r="F268" s="22">
        <v>13824.74</v>
      </c>
      <c r="G268" s="22">
        <v>15047.44</v>
      </c>
      <c r="H268" s="22">
        <v>3729.79</v>
      </c>
      <c r="I268" s="22">
        <v>13756.32</v>
      </c>
      <c r="J268" s="22">
        <v>1056.3499999999999</v>
      </c>
      <c r="K268" s="22">
        <v>704.43</v>
      </c>
      <c r="L268" s="22">
        <v>0</v>
      </c>
      <c r="M268" s="22">
        <v>0</v>
      </c>
      <c r="N268" s="23">
        <f t="shared" si="4"/>
        <v>813738.71</v>
      </c>
    </row>
    <row r="269" spans="1:14">
      <c r="A269" s="14">
        <v>266</v>
      </c>
      <c r="B269" s="13" t="s">
        <v>286</v>
      </c>
      <c r="C269" s="22">
        <v>823440.14</v>
      </c>
      <c r="D269" s="22">
        <v>669751.42000000004</v>
      </c>
      <c r="E269" s="22">
        <v>5986.37</v>
      </c>
      <c r="F269" s="22">
        <v>16184.28</v>
      </c>
      <c r="G269" s="22">
        <v>19004.13</v>
      </c>
      <c r="H269" s="22">
        <v>4341.3500000000004</v>
      </c>
      <c r="I269" s="22">
        <v>16680.88</v>
      </c>
      <c r="J269" s="22">
        <v>1195.3800000000001</v>
      </c>
      <c r="K269" s="22">
        <v>806.52</v>
      </c>
      <c r="L269" s="22">
        <v>0</v>
      </c>
      <c r="M269" s="22">
        <v>0</v>
      </c>
      <c r="N269" s="23">
        <f t="shared" si="4"/>
        <v>1557390.47</v>
      </c>
    </row>
    <row r="270" spans="1:14">
      <c r="A270" s="14">
        <v>267</v>
      </c>
      <c r="B270" s="13" t="s">
        <v>287</v>
      </c>
      <c r="C270" s="22">
        <v>76597.73</v>
      </c>
      <c r="D270" s="22">
        <v>38182.33</v>
      </c>
      <c r="E270" s="22">
        <v>1106.46</v>
      </c>
      <c r="F270" s="22">
        <v>3368.5</v>
      </c>
      <c r="G270" s="22">
        <v>531.83000000000004</v>
      </c>
      <c r="H270" s="22">
        <v>367.3</v>
      </c>
      <c r="I270" s="22">
        <v>514.53</v>
      </c>
      <c r="J270" s="22">
        <v>257.86</v>
      </c>
      <c r="K270" s="22">
        <v>27.04</v>
      </c>
      <c r="L270" s="22">
        <v>5368</v>
      </c>
      <c r="M270" s="22">
        <v>0</v>
      </c>
      <c r="N270" s="23">
        <f t="shared" si="4"/>
        <v>126321.58</v>
      </c>
    </row>
    <row r="271" spans="1:14">
      <c r="A271" s="14">
        <v>268</v>
      </c>
      <c r="B271" s="13" t="s">
        <v>288</v>
      </c>
      <c r="C271" s="22">
        <v>202513.1</v>
      </c>
      <c r="D271" s="22">
        <v>62539.61</v>
      </c>
      <c r="E271" s="22">
        <v>1748.57</v>
      </c>
      <c r="F271" s="22">
        <v>4725.04</v>
      </c>
      <c r="G271" s="22">
        <v>2522.83</v>
      </c>
      <c r="H271" s="22">
        <v>1066.67</v>
      </c>
      <c r="I271" s="22">
        <v>2964.24</v>
      </c>
      <c r="J271" s="22">
        <v>359.1</v>
      </c>
      <c r="K271" s="22">
        <v>186.06</v>
      </c>
      <c r="L271" s="22">
        <v>0</v>
      </c>
      <c r="M271" s="22">
        <v>0</v>
      </c>
      <c r="N271" s="23">
        <f t="shared" si="4"/>
        <v>278625.21999999997</v>
      </c>
    </row>
    <row r="272" spans="1:14">
      <c r="A272" s="14">
        <v>269</v>
      </c>
      <c r="B272" s="13" t="s">
        <v>289</v>
      </c>
      <c r="C272" s="22">
        <v>517733.64</v>
      </c>
      <c r="D272" s="22">
        <v>227447.53</v>
      </c>
      <c r="E272" s="22">
        <v>4535.78</v>
      </c>
      <c r="F272" s="22">
        <v>13559.15</v>
      </c>
      <c r="G272" s="22">
        <v>9456.94</v>
      </c>
      <c r="H272" s="22">
        <v>2609.21</v>
      </c>
      <c r="I272" s="22">
        <v>8279.76</v>
      </c>
      <c r="J272" s="22">
        <v>989.71</v>
      </c>
      <c r="K272" s="22">
        <v>392.41</v>
      </c>
      <c r="L272" s="22">
        <v>0</v>
      </c>
      <c r="M272" s="22">
        <v>0</v>
      </c>
      <c r="N272" s="23">
        <f t="shared" si="4"/>
        <v>785004.13</v>
      </c>
    </row>
    <row r="273" spans="1:14">
      <c r="A273" s="14">
        <v>270</v>
      </c>
      <c r="B273" s="13" t="s">
        <v>290</v>
      </c>
      <c r="C273" s="22">
        <v>193256.3</v>
      </c>
      <c r="D273" s="22">
        <v>63902.879999999997</v>
      </c>
      <c r="E273" s="22">
        <v>2035.91</v>
      </c>
      <c r="F273" s="22">
        <v>5740.16</v>
      </c>
      <c r="G273" s="22">
        <v>2988.81</v>
      </c>
      <c r="H273" s="22">
        <v>992.47</v>
      </c>
      <c r="I273" s="22">
        <v>2742.74</v>
      </c>
      <c r="J273" s="22">
        <v>495.15</v>
      </c>
      <c r="K273" s="22">
        <v>143.57</v>
      </c>
      <c r="L273" s="22">
        <v>0</v>
      </c>
      <c r="M273" s="22">
        <v>0</v>
      </c>
      <c r="N273" s="23">
        <f t="shared" si="4"/>
        <v>272297.99</v>
      </c>
    </row>
    <row r="274" spans="1:14">
      <c r="A274" s="14">
        <v>271</v>
      </c>
      <c r="B274" s="13" t="s">
        <v>291</v>
      </c>
      <c r="C274" s="22">
        <v>316758.49</v>
      </c>
      <c r="D274" s="22">
        <v>48582.8</v>
      </c>
      <c r="E274" s="22">
        <v>2743.75</v>
      </c>
      <c r="F274" s="22">
        <v>7603.69</v>
      </c>
      <c r="G274" s="22">
        <v>7202.3</v>
      </c>
      <c r="H274" s="22">
        <v>1650.93</v>
      </c>
      <c r="I274" s="22">
        <v>6018.57</v>
      </c>
      <c r="J274" s="22">
        <v>582.46</v>
      </c>
      <c r="K274" s="22">
        <v>278.45</v>
      </c>
      <c r="L274" s="22">
        <v>0</v>
      </c>
      <c r="M274" s="22">
        <v>0</v>
      </c>
      <c r="N274" s="23">
        <f t="shared" si="4"/>
        <v>391421.44</v>
      </c>
    </row>
    <row r="275" spans="1:14">
      <c r="A275" s="14">
        <v>272</v>
      </c>
      <c r="B275" s="13" t="s">
        <v>292</v>
      </c>
      <c r="C275" s="22">
        <v>610115.38</v>
      </c>
      <c r="D275" s="22">
        <v>70210.5</v>
      </c>
      <c r="E275" s="22">
        <v>4289.83</v>
      </c>
      <c r="F275" s="22">
        <v>10992.9</v>
      </c>
      <c r="G275" s="22">
        <v>13819.52</v>
      </c>
      <c r="H275" s="22">
        <v>3208.42</v>
      </c>
      <c r="I275" s="22">
        <v>12505.03</v>
      </c>
      <c r="J275" s="22">
        <v>897.52</v>
      </c>
      <c r="K275" s="22">
        <v>622.88</v>
      </c>
      <c r="L275" s="22">
        <v>59357</v>
      </c>
      <c r="M275" s="22">
        <v>0</v>
      </c>
      <c r="N275" s="23">
        <f t="shared" si="4"/>
        <v>786018.9800000001</v>
      </c>
    </row>
    <row r="276" spans="1:14">
      <c r="A276" s="14">
        <v>273</v>
      </c>
      <c r="B276" s="13" t="s">
        <v>293</v>
      </c>
      <c r="C276" s="22">
        <v>401598.75</v>
      </c>
      <c r="D276" s="22">
        <v>169381.16</v>
      </c>
      <c r="E276" s="22">
        <v>3238.9</v>
      </c>
      <c r="F276" s="22">
        <v>8733.84</v>
      </c>
      <c r="G276" s="22">
        <v>8681.98</v>
      </c>
      <c r="H276" s="22">
        <v>2117.61</v>
      </c>
      <c r="I276" s="22">
        <v>7636.47</v>
      </c>
      <c r="J276" s="22">
        <v>658.03</v>
      </c>
      <c r="K276" s="22">
        <v>380.37</v>
      </c>
      <c r="L276" s="22">
        <v>0</v>
      </c>
      <c r="M276" s="22">
        <v>0</v>
      </c>
      <c r="N276" s="23">
        <f t="shared" si="4"/>
        <v>602427.11</v>
      </c>
    </row>
    <row r="277" spans="1:14">
      <c r="A277" s="14">
        <v>274</v>
      </c>
      <c r="B277" s="13" t="s">
        <v>294</v>
      </c>
      <c r="C277" s="22">
        <v>224963.95</v>
      </c>
      <c r="D277" s="22">
        <v>67255.88</v>
      </c>
      <c r="E277" s="22">
        <v>2205.4899999999998</v>
      </c>
      <c r="F277" s="22">
        <v>6047.1</v>
      </c>
      <c r="G277" s="22">
        <v>2985.97</v>
      </c>
      <c r="H277" s="22">
        <v>1174.05</v>
      </c>
      <c r="I277" s="22">
        <v>3168.85</v>
      </c>
      <c r="J277" s="22">
        <v>506.52</v>
      </c>
      <c r="K277" s="22">
        <v>187.41</v>
      </c>
      <c r="L277" s="22">
        <v>0</v>
      </c>
      <c r="M277" s="22">
        <v>0</v>
      </c>
      <c r="N277" s="23">
        <f t="shared" si="4"/>
        <v>308495.21999999991</v>
      </c>
    </row>
    <row r="278" spans="1:14">
      <c r="A278" s="14">
        <v>275</v>
      </c>
      <c r="B278" s="13" t="s">
        <v>295</v>
      </c>
      <c r="C278" s="22">
        <v>657575.18000000005</v>
      </c>
      <c r="D278" s="22">
        <v>65296.800000000003</v>
      </c>
      <c r="E278" s="22">
        <v>4886.87</v>
      </c>
      <c r="F278" s="22">
        <v>12893.45</v>
      </c>
      <c r="G278" s="22">
        <v>16372.37</v>
      </c>
      <c r="H278" s="22">
        <v>3493.44</v>
      </c>
      <c r="I278" s="22">
        <v>13930.69</v>
      </c>
      <c r="J278" s="22">
        <v>1006.27</v>
      </c>
      <c r="K278" s="22">
        <v>656.84</v>
      </c>
      <c r="L278" s="22">
        <v>0</v>
      </c>
      <c r="M278" s="22">
        <v>0</v>
      </c>
      <c r="N278" s="23">
        <f t="shared" si="4"/>
        <v>776111.90999999992</v>
      </c>
    </row>
    <row r="279" spans="1:14">
      <c r="A279" s="14">
        <v>276</v>
      </c>
      <c r="B279" s="13" t="s">
        <v>296</v>
      </c>
      <c r="C279" s="22">
        <v>155571.09</v>
      </c>
      <c r="D279" s="22">
        <v>89521.68</v>
      </c>
      <c r="E279" s="22">
        <v>2096.85</v>
      </c>
      <c r="F279" s="22">
        <v>6416.47</v>
      </c>
      <c r="G279" s="22">
        <v>1571.6</v>
      </c>
      <c r="H279" s="22">
        <v>747.93</v>
      </c>
      <c r="I279" s="22">
        <v>1327.97</v>
      </c>
      <c r="J279" s="22">
        <v>482.83</v>
      </c>
      <c r="K279" s="22">
        <v>63.02</v>
      </c>
      <c r="L279" s="22">
        <v>0</v>
      </c>
      <c r="M279" s="22">
        <v>0</v>
      </c>
      <c r="N279" s="23">
        <f t="shared" si="4"/>
        <v>257799.43999999997</v>
      </c>
    </row>
    <row r="280" spans="1:14">
      <c r="A280" s="14">
        <v>277</v>
      </c>
      <c r="B280" s="13" t="s">
        <v>297</v>
      </c>
      <c r="C280" s="22">
        <v>1299924.1499999999</v>
      </c>
      <c r="D280" s="22">
        <v>328393.38</v>
      </c>
      <c r="E280" s="22">
        <v>10318.01</v>
      </c>
      <c r="F280" s="22">
        <v>28760.13</v>
      </c>
      <c r="G280" s="22">
        <v>27683.32</v>
      </c>
      <c r="H280" s="22">
        <v>6768.51</v>
      </c>
      <c r="I280" s="22">
        <v>24201.43</v>
      </c>
      <c r="J280" s="22">
        <v>2209.7800000000002</v>
      </c>
      <c r="K280" s="22">
        <v>1176.6199999999999</v>
      </c>
      <c r="L280" s="22">
        <v>0</v>
      </c>
      <c r="M280" s="22">
        <v>0</v>
      </c>
      <c r="N280" s="23">
        <f t="shared" si="4"/>
        <v>1729435.3299999998</v>
      </c>
    </row>
    <row r="281" spans="1:14">
      <c r="A281" s="14">
        <v>278</v>
      </c>
      <c r="B281" s="13" t="s">
        <v>298</v>
      </c>
      <c r="C281" s="22">
        <v>3629828.46</v>
      </c>
      <c r="D281" s="22">
        <v>1114298.71</v>
      </c>
      <c r="E281" s="22">
        <v>23170.3</v>
      </c>
      <c r="F281" s="22">
        <v>58086.22</v>
      </c>
      <c r="G281" s="22">
        <v>86528.51</v>
      </c>
      <c r="H281" s="22">
        <v>19555.63</v>
      </c>
      <c r="I281" s="22">
        <v>78437.539999999994</v>
      </c>
      <c r="J281" s="22">
        <v>4545.16</v>
      </c>
      <c r="K281" s="22">
        <v>3968.56</v>
      </c>
      <c r="L281" s="22">
        <v>0</v>
      </c>
      <c r="M281" s="22">
        <v>46520.85</v>
      </c>
      <c r="N281" s="23">
        <f t="shared" si="4"/>
        <v>5064939.9399999985</v>
      </c>
    </row>
    <row r="282" spans="1:14">
      <c r="A282" s="14">
        <v>279</v>
      </c>
      <c r="B282" s="13" t="s">
        <v>299</v>
      </c>
      <c r="C282" s="22">
        <v>333268.42</v>
      </c>
      <c r="D282" s="22">
        <v>91195.75</v>
      </c>
      <c r="E282" s="22">
        <v>2802.37</v>
      </c>
      <c r="F282" s="22">
        <v>7721.94</v>
      </c>
      <c r="G282" s="22">
        <v>6430.53</v>
      </c>
      <c r="H282" s="22">
        <v>1741.83</v>
      </c>
      <c r="I282" s="22">
        <v>5938.43</v>
      </c>
      <c r="J282" s="22">
        <v>586.66999999999996</v>
      </c>
      <c r="K282" s="22">
        <v>300.06</v>
      </c>
      <c r="L282" s="22">
        <v>1153</v>
      </c>
      <c r="M282" s="22">
        <v>0</v>
      </c>
      <c r="N282" s="23">
        <f t="shared" si="4"/>
        <v>451139</v>
      </c>
    </row>
    <row r="283" spans="1:14">
      <c r="A283" s="14">
        <v>280</v>
      </c>
      <c r="B283" s="13" t="s">
        <v>300</v>
      </c>
      <c r="C283" s="22">
        <v>328873.64</v>
      </c>
      <c r="D283" s="22">
        <v>97299.94</v>
      </c>
      <c r="E283" s="22">
        <v>2852.47</v>
      </c>
      <c r="F283" s="22">
        <v>7967.05</v>
      </c>
      <c r="G283" s="22">
        <v>4380.42</v>
      </c>
      <c r="H283" s="22">
        <v>1708.54</v>
      </c>
      <c r="I283" s="22">
        <v>4811.26</v>
      </c>
      <c r="J283" s="22">
        <v>607.48</v>
      </c>
      <c r="K283" s="22">
        <v>285.14999999999998</v>
      </c>
      <c r="L283" s="22">
        <v>12589</v>
      </c>
      <c r="M283" s="22">
        <v>0</v>
      </c>
      <c r="N283" s="23">
        <f t="shared" si="4"/>
        <v>461374.94999999995</v>
      </c>
    </row>
    <row r="284" spans="1:14">
      <c r="A284" s="14">
        <v>281</v>
      </c>
      <c r="B284" s="13" t="s">
        <v>301</v>
      </c>
      <c r="C284" s="22">
        <v>92172.32</v>
      </c>
      <c r="D284" s="22">
        <v>34348.93</v>
      </c>
      <c r="E284" s="22">
        <v>1070.19</v>
      </c>
      <c r="F284" s="22">
        <v>3404.22</v>
      </c>
      <c r="G284" s="22">
        <v>660.12</v>
      </c>
      <c r="H284" s="22">
        <v>438.66</v>
      </c>
      <c r="I284" s="22">
        <v>711.95</v>
      </c>
      <c r="J284" s="22">
        <v>239.25</v>
      </c>
      <c r="K284" s="22">
        <v>41.34</v>
      </c>
      <c r="L284" s="22">
        <v>0</v>
      </c>
      <c r="M284" s="22">
        <v>0</v>
      </c>
      <c r="N284" s="23">
        <f t="shared" si="4"/>
        <v>133086.98000000001</v>
      </c>
    </row>
    <row r="285" spans="1:14">
      <c r="A285" s="14">
        <v>282</v>
      </c>
      <c r="B285" s="13" t="s">
        <v>302</v>
      </c>
      <c r="C285" s="22">
        <v>119853.62</v>
      </c>
      <c r="D285" s="22">
        <v>34725.599999999999</v>
      </c>
      <c r="E285" s="22">
        <v>1490.34</v>
      </c>
      <c r="F285" s="22">
        <v>4511.45</v>
      </c>
      <c r="G285" s="22">
        <v>1442.02</v>
      </c>
      <c r="H285" s="22">
        <v>585.55999999999995</v>
      </c>
      <c r="I285" s="22">
        <v>1259.5899999999999</v>
      </c>
      <c r="J285" s="22">
        <v>337.78</v>
      </c>
      <c r="K285" s="22">
        <v>60.06</v>
      </c>
      <c r="L285" s="22">
        <v>0</v>
      </c>
      <c r="M285" s="22">
        <v>0</v>
      </c>
      <c r="N285" s="23">
        <f t="shared" si="4"/>
        <v>164266.01999999999</v>
      </c>
    </row>
    <row r="286" spans="1:14">
      <c r="A286" s="14">
        <v>283</v>
      </c>
      <c r="B286" s="13" t="s">
        <v>303</v>
      </c>
      <c r="C286" s="22">
        <v>233626.54</v>
      </c>
      <c r="D286" s="22">
        <v>72552.5</v>
      </c>
      <c r="E286" s="22">
        <v>1953.37</v>
      </c>
      <c r="F286" s="22">
        <v>5032.6099999999997</v>
      </c>
      <c r="G286" s="22">
        <v>2282.4</v>
      </c>
      <c r="H286" s="22">
        <v>1252.3599999999999</v>
      </c>
      <c r="I286" s="22">
        <v>3278.91</v>
      </c>
      <c r="J286" s="22">
        <v>402.01</v>
      </c>
      <c r="K286" s="22">
        <v>231.99</v>
      </c>
      <c r="L286" s="22">
        <v>0</v>
      </c>
      <c r="M286" s="22">
        <v>0</v>
      </c>
      <c r="N286" s="23">
        <f t="shared" si="4"/>
        <v>320612.69</v>
      </c>
    </row>
    <row r="287" spans="1:14">
      <c r="A287" s="14">
        <v>284</v>
      </c>
      <c r="B287" s="13" t="s">
        <v>304</v>
      </c>
      <c r="C287" s="22">
        <v>550867.19999999995</v>
      </c>
      <c r="D287" s="22">
        <v>224640.32</v>
      </c>
      <c r="E287" s="22">
        <v>5848.5</v>
      </c>
      <c r="F287" s="22">
        <v>16636.18</v>
      </c>
      <c r="G287" s="22">
        <v>7188.45</v>
      </c>
      <c r="H287" s="22">
        <v>2820.97</v>
      </c>
      <c r="I287" s="22">
        <v>7150.8</v>
      </c>
      <c r="J287" s="22">
        <v>1265.8399999999999</v>
      </c>
      <c r="K287" s="22">
        <v>406.26</v>
      </c>
      <c r="L287" s="22">
        <v>0</v>
      </c>
      <c r="M287" s="22">
        <v>0</v>
      </c>
      <c r="N287" s="23">
        <f t="shared" si="4"/>
        <v>816824.52</v>
      </c>
    </row>
    <row r="288" spans="1:14">
      <c r="A288" s="14">
        <v>285</v>
      </c>
      <c r="B288" s="13" t="s">
        <v>305</v>
      </c>
      <c r="C288" s="22">
        <v>374002.6</v>
      </c>
      <c r="D288" s="22">
        <v>173311.86</v>
      </c>
      <c r="E288" s="22">
        <v>2989.59</v>
      </c>
      <c r="F288" s="22">
        <v>8164.52</v>
      </c>
      <c r="G288" s="22">
        <v>8157.85</v>
      </c>
      <c r="H288" s="22">
        <v>1963.19</v>
      </c>
      <c r="I288" s="22">
        <v>7185.22</v>
      </c>
      <c r="J288" s="22">
        <v>608.65</v>
      </c>
      <c r="K288" s="22">
        <v>349.17</v>
      </c>
      <c r="L288" s="22">
        <v>0</v>
      </c>
      <c r="M288" s="22">
        <v>0</v>
      </c>
      <c r="N288" s="23">
        <f t="shared" si="4"/>
        <v>576732.64999999991</v>
      </c>
    </row>
    <row r="289" spans="1:14">
      <c r="A289" s="14">
        <v>286</v>
      </c>
      <c r="B289" s="13" t="s">
        <v>306</v>
      </c>
      <c r="C289" s="22">
        <v>360697.59999999998</v>
      </c>
      <c r="D289" s="22">
        <v>96496.07</v>
      </c>
      <c r="E289" s="22">
        <v>3577.11</v>
      </c>
      <c r="F289" s="22">
        <v>10319.120000000001</v>
      </c>
      <c r="G289" s="22">
        <v>6843.4</v>
      </c>
      <c r="H289" s="22">
        <v>1837.2</v>
      </c>
      <c r="I289" s="22">
        <v>5822.18</v>
      </c>
      <c r="J289" s="22">
        <v>820.01</v>
      </c>
      <c r="K289" s="22">
        <v>268.19</v>
      </c>
      <c r="L289" s="22">
        <v>0</v>
      </c>
      <c r="M289" s="22">
        <v>0</v>
      </c>
      <c r="N289" s="23">
        <f t="shared" si="4"/>
        <v>486680.88</v>
      </c>
    </row>
    <row r="290" spans="1:14">
      <c r="A290" s="14">
        <v>287</v>
      </c>
      <c r="B290" s="13" t="s">
        <v>307</v>
      </c>
      <c r="C290" s="22">
        <v>208644.14</v>
      </c>
      <c r="D290" s="22">
        <v>39773.410000000003</v>
      </c>
      <c r="E290" s="22">
        <v>1576.13</v>
      </c>
      <c r="F290" s="22">
        <v>3727.21</v>
      </c>
      <c r="G290" s="22">
        <v>671.62</v>
      </c>
      <c r="H290" s="22">
        <v>1146.72</v>
      </c>
      <c r="I290" s="22">
        <v>2500.71</v>
      </c>
      <c r="J290" s="22">
        <v>318.97000000000003</v>
      </c>
      <c r="K290" s="22">
        <v>233.37</v>
      </c>
      <c r="L290" s="22">
        <v>0</v>
      </c>
      <c r="M290" s="22">
        <v>0</v>
      </c>
      <c r="N290" s="23">
        <f t="shared" si="4"/>
        <v>258592.28</v>
      </c>
    </row>
    <row r="291" spans="1:14">
      <c r="A291" s="14">
        <v>288</v>
      </c>
      <c r="B291" s="13" t="s">
        <v>308</v>
      </c>
      <c r="C291" s="22">
        <v>158566.59</v>
      </c>
      <c r="D291" s="22">
        <v>62808.160000000003</v>
      </c>
      <c r="E291" s="22">
        <v>1643.51</v>
      </c>
      <c r="F291" s="22">
        <v>4595.8999999999996</v>
      </c>
      <c r="G291" s="22">
        <v>1287.25</v>
      </c>
      <c r="H291" s="22">
        <v>820.08</v>
      </c>
      <c r="I291" s="22">
        <v>1783.28</v>
      </c>
      <c r="J291" s="22">
        <v>346.31</v>
      </c>
      <c r="K291" s="22">
        <v>124.19</v>
      </c>
      <c r="L291" s="22">
        <v>13501</v>
      </c>
      <c r="M291" s="22">
        <v>0</v>
      </c>
      <c r="N291" s="23">
        <f t="shared" si="4"/>
        <v>245476.27</v>
      </c>
    </row>
    <row r="292" spans="1:14">
      <c r="A292" s="14">
        <v>289</v>
      </c>
      <c r="B292" s="13" t="s">
        <v>309</v>
      </c>
      <c r="C292" s="22">
        <v>167420.22</v>
      </c>
      <c r="D292" s="22">
        <v>49424.4</v>
      </c>
      <c r="E292" s="22">
        <v>1905.96</v>
      </c>
      <c r="F292" s="22">
        <v>5569.42</v>
      </c>
      <c r="G292" s="22">
        <v>2694.47</v>
      </c>
      <c r="H292" s="22">
        <v>841.49</v>
      </c>
      <c r="I292" s="22">
        <v>2301.89</v>
      </c>
      <c r="J292" s="22">
        <v>423.61</v>
      </c>
      <c r="K292" s="22">
        <v>107.37</v>
      </c>
      <c r="L292" s="22">
        <v>8063</v>
      </c>
      <c r="M292" s="22">
        <v>0</v>
      </c>
      <c r="N292" s="23">
        <f t="shared" si="4"/>
        <v>238751.83</v>
      </c>
    </row>
    <row r="293" spans="1:14">
      <c r="A293" s="14">
        <v>290</v>
      </c>
      <c r="B293" s="13" t="s">
        <v>310</v>
      </c>
      <c r="C293" s="22">
        <v>149882.23999999999</v>
      </c>
      <c r="D293" s="22">
        <v>39352.58</v>
      </c>
      <c r="E293" s="22">
        <v>1479.7</v>
      </c>
      <c r="F293" s="22">
        <v>4256.74</v>
      </c>
      <c r="G293" s="22">
        <v>2285.61</v>
      </c>
      <c r="H293" s="22">
        <v>765.32</v>
      </c>
      <c r="I293" s="22">
        <v>2177.5100000000002</v>
      </c>
      <c r="J293" s="22">
        <v>315.63</v>
      </c>
      <c r="K293" s="22">
        <v>113.73</v>
      </c>
      <c r="L293" s="22">
        <v>8290</v>
      </c>
      <c r="M293" s="22">
        <v>0</v>
      </c>
      <c r="N293" s="23">
        <f t="shared" si="4"/>
        <v>208919.06000000003</v>
      </c>
    </row>
    <row r="294" spans="1:14">
      <c r="A294" s="14">
        <v>291</v>
      </c>
      <c r="B294" s="13" t="s">
        <v>311</v>
      </c>
      <c r="C294" s="22">
        <v>414233.72</v>
      </c>
      <c r="D294" s="22">
        <v>57268.2</v>
      </c>
      <c r="E294" s="22">
        <v>3450.64</v>
      </c>
      <c r="F294" s="22">
        <v>9431.5</v>
      </c>
      <c r="G294" s="22">
        <v>9475.6299999999992</v>
      </c>
      <c r="H294" s="22">
        <v>2172.36</v>
      </c>
      <c r="I294" s="22">
        <v>8151.04</v>
      </c>
      <c r="J294" s="22">
        <v>720.15</v>
      </c>
      <c r="K294" s="22">
        <v>379.15</v>
      </c>
      <c r="L294" s="22">
        <v>0</v>
      </c>
      <c r="M294" s="22">
        <v>0</v>
      </c>
      <c r="N294" s="23">
        <f t="shared" si="4"/>
        <v>505282.39</v>
      </c>
    </row>
    <row r="295" spans="1:14">
      <c r="A295" s="14">
        <v>292</v>
      </c>
      <c r="B295" s="13" t="s">
        <v>312</v>
      </c>
      <c r="C295" s="22">
        <v>210561.03</v>
      </c>
      <c r="D295" s="22">
        <v>54596.22</v>
      </c>
      <c r="E295" s="22">
        <v>2103.9699999999998</v>
      </c>
      <c r="F295" s="22">
        <v>5916.76</v>
      </c>
      <c r="G295" s="22">
        <v>3401.06</v>
      </c>
      <c r="H295" s="22">
        <v>1086.95</v>
      </c>
      <c r="I295" s="22">
        <v>3169.62</v>
      </c>
      <c r="J295" s="22">
        <v>449.11</v>
      </c>
      <c r="K295" s="22">
        <v>166.5</v>
      </c>
      <c r="L295" s="22">
        <v>0</v>
      </c>
      <c r="M295" s="22">
        <v>0</v>
      </c>
      <c r="N295" s="23">
        <f t="shared" si="4"/>
        <v>281451.21999999997</v>
      </c>
    </row>
    <row r="296" spans="1:14">
      <c r="A296" s="14">
        <v>293</v>
      </c>
      <c r="B296" s="13" t="s">
        <v>313</v>
      </c>
      <c r="C296" s="22">
        <v>2553157.2000000002</v>
      </c>
      <c r="D296" s="22">
        <v>554648.28</v>
      </c>
      <c r="E296" s="22">
        <v>12453.23</v>
      </c>
      <c r="F296" s="22">
        <v>27012.33</v>
      </c>
      <c r="G296" s="22">
        <v>36435.18</v>
      </c>
      <c r="H296" s="22">
        <v>14085.83</v>
      </c>
      <c r="I296" s="22">
        <v>47941.26</v>
      </c>
      <c r="J296" s="22">
        <v>2110.85</v>
      </c>
      <c r="K296" s="22">
        <v>3178.43</v>
      </c>
      <c r="L296" s="22">
        <v>0</v>
      </c>
      <c r="M296" s="22">
        <v>0</v>
      </c>
      <c r="N296" s="23">
        <f t="shared" si="4"/>
        <v>3251022.5900000008</v>
      </c>
    </row>
    <row r="297" spans="1:14">
      <c r="A297" s="14">
        <v>294</v>
      </c>
      <c r="B297" s="13" t="s">
        <v>314</v>
      </c>
      <c r="C297" s="22">
        <v>803262.94</v>
      </c>
      <c r="D297" s="22">
        <v>252479.15</v>
      </c>
      <c r="E297" s="22">
        <v>4743.5200000000004</v>
      </c>
      <c r="F297" s="22">
        <v>11361.08</v>
      </c>
      <c r="G297" s="22">
        <v>15092.54</v>
      </c>
      <c r="H297" s="22">
        <v>4373.1899999999996</v>
      </c>
      <c r="I297" s="22">
        <v>16178.98</v>
      </c>
      <c r="J297" s="22">
        <v>821.5</v>
      </c>
      <c r="K297" s="22">
        <v>927.44</v>
      </c>
      <c r="L297" s="22">
        <v>76145</v>
      </c>
      <c r="M297" s="22">
        <v>0</v>
      </c>
      <c r="N297" s="23">
        <f t="shared" si="4"/>
        <v>1185385.3399999999</v>
      </c>
    </row>
    <row r="298" spans="1:14">
      <c r="A298" s="14">
        <v>295</v>
      </c>
      <c r="B298" s="13" t="s">
        <v>315</v>
      </c>
      <c r="C298" s="22">
        <v>1332814.3400000001</v>
      </c>
      <c r="D298" s="22">
        <v>381353.85</v>
      </c>
      <c r="E298" s="22">
        <v>8393.48</v>
      </c>
      <c r="F298" s="22">
        <v>21680.48</v>
      </c>
      <c r="G298" s="22">
        <v>21522.38</v>
      </c>
      <c r="H298" s="22">
        <v>7119.44</v>
      </c>
      <c r="I298" s="22">
        <v>23949.1</v>
      </c>
      <c r="J298" s="22">
        <v>1732.12</v>
      </c>
      <c r="K298" s="22">
        <v>1418.26</v>
      </c>
      <c r="L298" s="22">
        <v>11512</v>
      </c>
      <c r="M298" s="22">
        <v>0</v>
      </c>
      <c r="N298" s="23">
        <f t="shared" si="4"/>
        <v>1811495.45</v>
      </c>
    </row>
    <row r="299" spans="1:14">
      <c r="A299" s="14">
        <v>296</v>
      </c>
      <c r="B299" s="13" t="s">
        <v>316</v>
      </c>
      <c r="C299" s="22">
        <v>141002.15</v>
      </c>
      <c r="D299" s="22">
        <v>51652.33</v>
      </c>
      <c r="E299" s="22">
        <v>1508.21</v>
      </c>
      <c r="F299" s="22">
        <v>4382.96</v>
      </c>
      <c r="G299" s="22">
        <v>2077.86</v>
      </c>
      <c r="H299" s="22">
        <v>713.5</v>
      </c>
      <c r="I299" s="22">
        <v>1929.47</v>
      </c>
      <c r="J299" s="22">
        <v>339.52</v>
      </c>
      <c r="K299" s="22">
        <v>97.22</v>
      </c>
      <c r="L299" s="22">
        <v>5619</v>
      </c>
      <c r="M299" s="22">
        <v>0</v>
      </c>
      <c r="N299" s="23">
        <f t="shared" si="4"/>
        <v>209322.21999999994</v>
      </c>
    </row>
    <row r="300" spans="1:14">
      <c r="A300" s="14">
        <v>297</v>
      </c>
      <c r="B300" s="13" t="s">
        <v>317</v>
      </c>
      <c r="C300" s="22">
        <v>286607.17</v>
      </c>
      <c r="D300" s="22">
        <v>86004.99</v>
      </c>
      <c r="E300" s="22">
        <v>2485.89</v>
      </c>
      <c r="F300" s="22">
        <v>6725.22</v>
      </c>
      <c r="G300" s="22">
        <v>6243</v>
      </c>
      <c r="H300" s="22">
        <v>1508.22</v>
      </c>
      <c r="I300" s="22">
        <v>5386.02</v>
      </c>
      <c r="J300" s="22">
        <v>527.49</v>
      </c>
      <c r="K300" s="22">
        <v>261.57</v>
      </c>
      <c r="L300" s="22">
        <v>0</v>
      </c>
      <c r="M300" s="22">
        <v>0</v>
      </c>
      <c r="N300" s="23">
        <f t="shared" si="4"/>
        <v>395749.56999999995</v>
      </c>
    </row>
    <row r="301" spans="1:14">
      <c r="A301" s="14">
        <v>298</v>
      </c>
      <c r="B301" s="13" t="s">
        <v>318</v>
      </c>
      <c r="C301" s="22">
        <v>1607409.17</v>
      </c>
      <c r="D301" s="22">
        <v>352816.7</v>
      </c>
      <c r="E301" s="22">
        <v>9575.06</v>
      </c>
      <c r="F301" s="22">
        <v>23027.05</v>
      </c>
      <c r="G301" s="22">
        <v>29743.67</v>
      </c>
      <c r="H301" s="22">
        <v>8739.2999999999993</v>
      </c>
      <c r="I301" s="22">
        <v>31703.03</v>
      </c>
      <c r="J301" s="22">
        <v>1813.4</v>
      </c>
      <c r="K301" s="22">
        <v>1840.2</v>
      </c>
      <c r="L301" s="22">
        <v>0</v>
      </c>
      <c r="M301" s="22">
        <v>0</v>
      </c>
      <c r="N301" s="23">
        <f t="shared" si="4"/>
        <v>2066667.5799999998</v>
      </c>
    </row>
    <row r="302" spans="1:14">
      <c r="A302" s="14">
        <v>299</v>
      </c>
      <c r="B302" s="13" t="s">
        <v>319</v>
      </c>
      <c r="C302" s="22">
        <v>167564.26999999999</v>
      </c>
      <c r="D302" s="22">
        <v>48828</v>
      </c>
      <c r="E302" s="22">
        <v>1893.69</v>
      </c>
      <c r="F302" s="22">
        <v>5495.7</v>
      </c>
      <c r="G302" s="22">
        <v>2460.37</v>
      </c>
      <c r="H302" s="22">
        <v>845.82</v>
      </c>
      <c r="I302" s="22">
        <v>2232.89</v>
      </c>
      <c r="J302" s="22">
        <v>427.14</v>
      </c>
      <c r="K302" s="22">
        <v>110.22</v>
      </c>
      <c r="L302" s="22">
        <v>0</v>
      </c>
      <c r="M302" s="22">
        <v>0</v>
      </c>
      <c r="N302" s="23">
        <f t="shared" si="4"/>
        <v>229858.10000000003</v>
      </c>
    </row>
    <row r="303" spans="1:14">
      <c r="A303" s="14">
        <v>300</v>
      </c>
      <c r="B303" s="13" t="s">
        <v>320</v>
      </c>
      <c r="C303" s="22">
        <v>631527.11</v>
      </c>
      <c r="D303" s="22">
        <v>95966.41</v>
      </c>
      <c r="E303" s="22">
        <v>4336.22</v>
      </c>
      <c r="F303" s="22">
        <v>11260.05</v>
      </c>
      <c r="G303" s="22">
        <v>14741.73</v>
      </c>
      <c r="H303" s="22">
        <v>3371.26</v>
      </c>
      <c r="I303" s="22">
        <v>13229.01</v>
      </c>
      <c r="J303" s="22">
        <v>868.38</v>
      </c>
      <c r="K303" s="22">
        <v>656.86</v>
      </c>
      <c r="L303" s="22">
        <v>134618</v>
      </c>
      <c r="M303" s="22">
        <v>0</v>
      </c>
      <c r="N303" s="23">
        <f t="shared" si="4"/>
        <v>910575.03</v>
      </c>
    </row>
    <row r="304" spans="1:14">
      <c r="A304" s="14">
        <v>301</v>
      </c>
      <c r="B304" s="13" t="s">
        <v>321</v>
      </c>
      <c r="C304" s="22">
        <v>394250.78</v>
      </c>
      <c r="D304" s="22">
        <v>142782.29999999999</v>
      </c>
      <c r="E304" s="22">
        <v>3903.56</v>
      </c>
      <c r="F304" s="22">
        <v>11242.14</v>
      </c>
      <c r="G304" s="22">
        <v>3502.08</v>
      </c>
      <c r="H304" s="22">
        <v>2010.45</v>
      </c>
      <c r="I304" s="22">
        <v>4461.92</v>
      </c>
      <c r="J304" s="22">
        <v>873.93</v>
      </c>
      <c r="K304" s="22">
        <v>295.7</v>
      </c>
      <c r="L304" s="22">
        <v>46928</v>
      </c>
      <c r="M304" s="22">
        <v>0</v>
      </c>
      <c r="N304" s="23">
        <f t="shared" si="4"/>
        <v>610250.8600000001</v>
      </c>
    </row>
    <row r="305" spans="1:14">
      <c r="A305" s="14">
        <v>302</v>
      </c>
      <c r="B305" s="13" t="s">
        <v>322</v>
      </c>
      <c r="C305" s="22">
        <v>474788.8</v>
      </c>
      <c r="D305" s="22">
        <v>65667.679999999993</v>
      </c>
      <c r="E305" s="22">
        <v>3808.43</v>
      </c>
      <c r="F305" s="22">
        <v>10857.39</v>
      </c>
      <c r="G305" s="22">
        <v>10288.66</v>
      </c>
      <c r="H305" s="22">
        <v>2451.92</v>
      </c>
      <c r="I305" s="22">
        <v>8758.67</v>
      </c>
      <c r="J305" s="22">
        <v>775.49</v>
      </c>
      <c r="K305" s="22">
        <v>415.51</v>
      </c>
      <c r="L305" s="22">
        <v>0</v>
      </c>
      <c r="M305" s="22">
        <v>0</v>
      </c>
      <c r="N305" s="23">
        <f t="shared" si="4"/>
        <v>577812.55000000016</v>
      </c>
    </row>
    <row r="306" spans="1:14">
      <c r="A306" s="14">
        <v>303</v>
      </c>
      <c r="B306" s="13" t="s">
        <v>323</v>
      </c>
      <c r="C306" s="22">
        <v>189742.42</v>
      </c>
      <c r="D306" s="22">
        <v>34138.199999999997</v>
      </c>
      <c r="E306" s="22">
        <v>1613.55</v>
      </c>
      <c r="F306" s="22">
        <v>4322.76</v>
      </c>
      <c r="G306" s="22">
        <v>2372.9499999999998</v>
      </c>
      <c r="H306" s="22">
        <v>1002.87</v>
      </c>
      <c r="I306" s="22">
        <v>2813.19</v>
      </c>
      <c r="J306" s="22">
        <v>331.64</v>
      </c>
      <c r="K306" s="22">
        <v>177.67</v>
      </c>
      <c r="L306" s="22">
        <v>0</v>
      </c>
      <c r="M306" s="22">
        <v>0</v>
      </c>
      <c r="N306" s="23">
        <f t="shared" si="4"/>
        <v>236515.25000000003</v>
      </c>
    </row>
    <row r="307" spans="1:14">
      <c r="A307" s="14">
        <v>304</v>
      </c>
      <c r="B307" s="13" t="s">
        <v>324</v>
      </c>
      <c r="C307" s="22">
        <v>134504.74</v>
      </c>
      <c r="D307" s="22">
        <v>49525.61</v>
      </c>
      <c r="E307" s="22">
        <v>1562.02</v>
      </c>
      <c r="F307" s="22">
        <v>4567.6400000000003</v>
      </c>
      <c r="G307" s="22">
        <v>1584.03</v>
      </c>
      <c r="H307" s="22">
        <v>675.35</v>
      </c>
      <c r="I307" s="22">
        <v>1552.49</v>
      </c>
      <c r="J307" s="22">
        <v>347.2</v>
      </c>
      <c r="K307" s="22">
        <v>84.27</v>
      </c>
      <c r="L307" s="22">
        <v>0</v>
      </c>
      <c r="M307" s="22">
        <v>0</v>
      </c>
      <c r="N307" s="23">
        <f t="shared" si="4"/>
        <v>194403.34999999998</v>
      </c>
    </row>
    <row r="308" spans="1:14">
      <c r="A308" s="14">
        <v>305</v>
      </c>
      <c r="B308" s="13" t="s">
        <v>325</v>
      </c>
      <c r="C308" s="22">
        <v>561757.81999999995</v>
      </c>
      <c r="D308" s="22">
        <v>160567.04000000001</v>
      </c>
      <c r="E308" s="22">
        <v>3318.17</v>
      </c>
      <c r="F308" s="22">
        <v>8076.9</v>
      </c>
      <c r="G308" s="22">
        <v>9334.44</v>
      </c>
      <c r="H308" s="22">
        <v>3046.91</v>
      </c>
      <c r="I308" s="22">
        <v>10616.78</v>
      </c>
      <c r="J308" s="22">
        <v>566.5</v>
      </c>
      <c r="K308" s="22">
        <v>641.29</v>
      </c>
      <c r="L308" s="22">
        <v>0</v>
      </c>
      <c r="M308" s="22">
        <v>0</v>
      </c>
      <c r="N308" s="23">
        <f t="shared" si="4"/>
        <v>757925.85000000009</v>
      </c>
    </row>
    <row r="309" spans="1:14">
      <c r="A309" s="14">
        <v>306</v>
      </c>
      <c r="B309" s="13" t="s">
        <v>326</v>
      </c>
      <c r="C309" s="22">
        <v>442326.02</v>
      </c>
      <c r="D309" s="22">
        <v>91264.45</v>
      </c>
      <c r="E309" s="22">
        <v>3604.37</v>
      </c>
      <c r="F309" s="22">
        <v>9710.0300000000007</v>
      </c>
      <c r="G309" s="22">
        <v>10519.55</v>
      </c>
      <c r="H309" s="22">
        <v>2332.8000000000002</v>
      </c>
      <c r="I309" s="22">
        <v>8880.7999999999993</v>
      </c>
      <c r="J309" s="22">
        <v>737.86</v>
      </c>
      <c r="K309" s="22">
        <v>417.68</v>
      </c>
      <c r="L309" s="22">
        <v>0</v>
      </c>
      <c r="M309" s="22">
        <v>0</v>
      </c>
      <c r="N309" s="23">
        <f t="shared" si="4"/>
        <v>569793.56000000017</v>
      </c>
    </row>
    <row r="310" spans="1:14">
      <c r="A310" s="14">
        <v>307</v>
      </c>
      <c r="B310" s="13" t="s">
        <v>327</v>
      </c>
      <c r="C310" s="22">
        <v>1107623.32</v>
      </c>
      <c r="D310" s="22">
        <v>182894.1</v>
      </c>
      <c r="E310" s="22">
        <v>6849.48</v>
      </c>
      <c r="F310" s="22">
        <v>16168.86</v>
      </c>
      <c r="G310" s="22">
        <v>21455.37</v>
      </c>
      <c r="H310" s="22">
        <v>6056.3</v>
      </c>
      <c r="I310" s="22">
        <v>22386.41</v>
      </c>
      <c r="J310" s="22">
        <v>1234.6199999999999</v>
      </c>
      <c r="K310" s="22">
        <v>1283.18</v>
      </c>
      <c r="L310" s="22">
        <v>0</v>
      </c>
      <c r="M310" s="22">
        <v>0</v>
      </c>
      <c r="N310" s="23">
        <f t="shared" si="4"/>
        <v>1365951.6400000004</v>
      </c>
    </row>
    <row r="311" spans="1:14">
      <c r="A311" s="14">
        <v>308</v>
      </c>
      <c r="B311" s="13" t="s">
        <v>328</v>
      </c>
      <c r="C311" s="22">
        <v>445042</v>
      </c>
      <c r="D311" s="22">
        <v>173008.93</v>
      </c>
      <c r="E311" s="22">
        <v>3026.8</v>
      </c>
      <c r="F311" s="22">
        <v>8166.27</v>
      </c>
      <c r="G311" s="22">
        <v>7298.99</v>
      </c>
      <c r="H311" s="22">
        <v>2349.86</v>
      </c>
      <c r="I311" s="22">
        <v>7712.17</v>
      </c>
      <c r="J311" s="22">
        <v>572.86</v>
      </c>
      <c r="K311" s="22">
        <v>447.45</v>
      </c>
      <c r="L311" s="22">
        <v>0</v>
      </c>
      <c r="M311" s="22">
        <v>0</v>
      </c>
      <c r="N311" s="23">
        <f t="shared" si="4"/>
        <v>647625.32999999996</v>
      </c>
    </row>
    <row r="312" spans="1:14">
      <c r="A312" s="14">
        <v>309</v>
      </c>
      <c r="B312" s="13" t="s">
        <v>329</v>
      </c>
      <c r="C312" s="22">
        <v>978389.32</v>
      </c>
      <c r="D312" s="22">
        <v>278359.27</v>
      </c>
      <c r="E312" s="22">
        <v>7705.03</v>
      </c>
      <c r="F312" s="22">
        <v>20872.47</v>
      </c>
      <c r="G312" s="22">
        <v>23622.41</v>
      </c>
      <c r="H312" s="22">
        <v>5149.26</v>
      </c>
      <c r="I312" s="22">
        <v>19735.650000000001</v>
      </c>
      <c r="J312" s="22">
        <v>1636.48</v>
      </c>
      <c r="K312" s="22">
        <v>925.25</v>
      </c>
      <c r="L312" s="22">
        <v>0</v>
      </c>
      <c r="M312" s="22">
        <v>0</v>
      </c>
      <c r="N312" s="23">
        <f t="shared" si="4"/>
        <v>1336395.1399999997</v>
      </c>
    </row>
    <row r="313" spans="1:14">
      <c r="A313" s="14">
        <v>310</v>
      </c>
      <c r="B313" s="13" t="s">
        <v>330</v>
      </c>
      <c r="C313" s="22">
        <v>1111525.01</v>
      </c>
      <c r="D313" s="22">
        <v>274495.17</v>
      </c>
      <c r="E313" s="22">
        <v>5481.28</v>
      </c>
      <c r="F313" s="22">
        <v>11329.47</v>
      </c>
      <c r="G313" s="22">
        <v>32770.51</v>
      </c>
      <c r="H313" s="22">
        <v>6187.59</v>
      </c>
      <c r="I313" s="22">
        <v>28843.33</v>
      </c>
      <c r="J313" s="22">
        <v>833.15</v>
      </c>
      <c r="K313" s="22">
        <v>1421.53</v>
      </c>
      <c r="L313" s="22">
        <v>0</v>
      </c>
      <c r="M313" s="22">
        <v>0</v>
      </c>
      <c r="N313" s="23">
        <f t="shared" si="4"/>
        <v>1472887.04</v>
      </c>
    </row>
    <row r="314" spans="1:14">
      <c r="A314" s="14">
        <v>311</v>
      </c>
      <c r="B314" s="13" t="s">
        <v>331</v>
      </c>
      <c r="C314" s="22">
        <v>127156.32</v>
      </c>
      <c r="D314" s="22">
        <v>58012.67</v>
      </c>
      <c r="E314" s="22">
        <v>1688.97</v>
      </c>
      <c r="F314" s="22">
        <v>5188.7</v>
      </c>
      <c r="G314" s="22">
        <v>1094.21</v>
      </c>
      <c r="H314" s="22">
        <v>610.79999999999995</v>
      </c>
      <c r="I314" s="22">
        <v>1001.35</v>
      </c>
      <c r="J314" s="22">
        <v>390.84</v>
      </c>
      <c r="K314" s="22">
        <v>51.91</v>
      </c>
      <c r="L314" s="22">
        <v>0</v>
      </c>
      <c r="M314" s="22">
        <v>0</v>
      </c>
      <c r="N314" s="23">
        <f t="shared" si="4"/>
        <v>195195.77</v>
      </c>
    </row>
    <row r="315" spans="1:14">
      <c r="A315" s="14">
        <v>312</v>
      </c>
      <c r="B315" s="13" t="s">
        <v>332</v>
      </c>
      <c r="C315" s="22">
        <v>1061346.6299999999</v>
      </c>
      <c r="D315" s="22">
        <v>110673.29</v>
      </c>
      <c r="E315" s="22">
        <v>7335.75</v>
      </c>
      <c r="F315" s="22">
        <v>18850.09</v>
      </c>
      <c r="G315" s="22">
        <v>25702.48</v>
      </c>
      <c r="H315" s="22">
        <v>5685</v>
      </c>
      <c r="I315" s="22">
        <v>22482.05</v>
      </c>
      <c r="J315" s="22">
        <v>1443.3</v>
      </c>
      <c r="K315" s="22">
        <v>1115.3599999999999</v>
      </c>
      <c r="L315" s="22">
        <v>51858</v>
      </c>
      <c r="M315" s="22">
        <v>0</v>
      </c>
      <c r="N315" s="23">
        <f t="shared" si="4"/>
        <v>1306491.9500000002</v>
      </c>
    </row>
    <row r="316" spans="1:14">
      <c r="A316" s="14">
        <v>313</v>
      </c>
      <c r="B316" s="13" t="s">
        <v>333</v>
      </c>
      <c r="C316" s="22">
        <v>144566.95000000001</v>
      </c>
      <c r="D316" s="22">
        <v>52700.800000000003</v>
      </c>
      <c r="E316" s="22">
        <v>1906.47</v>
      </c>
      <c r="F316" s="22">
        <v>5722.12</v>
      </c>
      <c r="G316" s="22">
        <v>1624.3</v>
      </c>
      <c r="H316" s="22">
        <v>706.96</v>
      </c>
      <c r="I316" s="22">
        <v>1417.45</v>
      </c>
      <c r="J316" s="22">
        <v>436.48</v>
      </c>
      <c r="K316" s="22">
        <v>68.14</v>
      </c>
      <c r="L316" s="22">
        <v>0</v>
      </c>
      <c r="M316" s="22">
        <v>0</v>
      </c>
      <c r="N316" s="23">
        <f t="shared" si="4"/>
        <v>209149.67</v>
      </c>
    </row>
    <row r="317" spans="1:14">
      <c r="A317" s="14">
        <v>314</v>
      </c>
      <c r="B317" s="13" t="s">
        <v>334</v>
      </c>
      <c r="C317" s="22">
        <v>251386.37</v>
      </c>
      <c r="D317" s="22">
        <v>85309.66</v>
      </c>
      <c r="E317" s="22">
        <v>2077.96</v>
      </c>
      <c r="F317" s="22">
        <v>5908.26</v>
      </c>
      <c r="G317" s="22">
        <v>3827.93</v>
      </c>
      <c r="H317" s="22">
        <v>1295.78</v>
      </c>
      <c r="I317" s="22">
        <v>3870.63</v>
      </c>
      <c r="J317" s="22">
        <v>502.82</v>
      </c>
      <c r="K317" s="22">
        <v>213.58</v>
      </c>
      <c r="L317" s="22">
        <v>13904</v>
      </c>
      <c r="M317" s="22">
        <v>0</v>
      </c>
      <c r="N317" s="23">
        <f t="shared" si="4"/>
        <v>368296.99000000011</v>
      </c>
    </row>
    <row r="318" spans="1:14">
      <c r="A318" s="14">
        <v>315</v>
      </c>
      <c r="B318" s="13" t="s">
        <v>335</v>
      </c>
      <c r="C318" s="22">
        <v>237975.14</v>
      </c>
      <c r="D318" s="22">
        <v>71075.63</v>
      </c>
      <c r="E318" s="22">
        <v>2374.89</v>
      </c>
      <c r="F318" s="22">
        <v>6861.99</v>
      </c>
      <c r="G318" s="22">
        <v>4322.13</v>
      </c>
      <c r="H318" s="22">
        <v>1211.75</v>
      </c>
      <c r="I318" s="22">
        <v>3682.07</v>
      </c>
      <c r="J318" s="22">
        <v>521.72</v>
      </c>
      <c r="K318" s="22">
        <v>176.7</v>
      </c>
      <c r="L318" s="22">
        <v>31492</v>
      </c>
      <c r="M318" s="22">
        <v>0</v>
      </c>
      <c r="N318" s="23">
        <f t="shared" si="4"/>
        <v>359694.02</v>
      </c>
    </row>
    <row r="319" spans="1:14">
      <c r="A319" s="14">
        <v>316</v>
      </c>
      <c r="B319" s="13" t="s">
        <v>336</v>
      </c>
      <c r="C319" s="22">
        <v>172017.85</v>
      </c>
      <c r="D319" s="22">
        <v>73021.91</v>
      </c>
      <c r="E319" s="22">
        <v>2055.5500000000002</v>
      </c>
      <c r="F319" s="22">
        <v>5893.59</v>
      </c>
      <c r="G319" s="22">
        <v>1614.65</v>
      </c>
      <c r="H319" s="22">
        <v>869.36</v>
      </c>
      <c r="I319" s="22">
        <v>1785.11</v>
      </c>
      <c r="J319" s="22">
        <v>549.26</v>
      </c>
      <c r="K319" s="22">
        <v>106.74</v>
      </c>
      <c r="L319" s="22">
        <v>0</v>
      </c>
      <c r="M319" s="22">
        <v>0</v>
      </c>
      <c r="N319" s="23">
        <f t="shared" si="4"/>
        <v>257914.01999999996</v>
      </c>
    </row>
    <row r="320" spans="1:14">
      <c r="A320" s="14">
        <v>317</v>
      </c>
      <c r="B320" s="13" t="s">
        <v>337</v>
      </c>
      <c r="C320" s="22">
        <v>191841.79</v>
      </c>
      <c r="D320" s="22">
        <v>76183.58</v>
      </c>
      <c r="E320" s="22">
        <v>2020.72</v>
      </c>
      <c r="F320" s="22">
        <v>5960.3</v>
      </c>
      <c r="G320" s="22">
        <v>2776.62</v>
      </c>
      <c r="H320" s="22">
        <v>962.8</v>
      </c>
      <c r="I320" s="22">
        <v>2539.1</v>
      </c>
      <c r="J320" s="22">
        <v>470.52</v>
      </c>
      <c r="K320" s="22">
        <v>127.91</v>
      </c>
      <c r="L320" s="22">
        <v>0</v>
      </c>
      <c r="M320" s="22">
        <v>0</v>
      </c>
      <c r="N320" s="23">
        <f t="shared" si="4"/>
        <v>282883.33999999991</v>
      </c>
    </row>
    <row r="321" spans="1:14">
      <c r="A321" s="14">
        <v>318</v>
      </c>
      <c r="B321" s="13" t="s">
        <v>338</v>
      </c>
      <c r="C321" s="22">
        <v>12754400.630000001</v>
      </c>
      <c r="D321" s="22">
        <v>1395812.99</v>
      </c>
      <c r="E321" s="22">
        <v>54642.58</v>
      </c>
      <c r="F321" s="22">
        <v>97158.91</v>
      </c>
      <c r="G321" s="22">
        <v>107999.27</v>
      </c>
      <c r="H321" s="22">
        <v>72078.91</v>
      </c>
      <c r="I321" s="22">
        <v>213143.46</v>
      </c>
      <c r="J321" s="22">
        <v>8229</v>
      </c>
      <c r="K321" s="22">
        <v>17166.669999999998</v>
      </c>
      <c r="L321" s="22">
        <v>0</v>
      </c>
      <c r="M321" s="22">
        <v>0</v>
      </c>
      <c r="N321" s="23">
        <f t="shared" si="4"/>
        <v>14720632.420000002</v>
      </c>
    </row>
    <row r="322" spans="1:14">
      <c r="A322" s="14">
        <v>319</v>
      </c>
      <c r="B322" s="13" t="s">
        <v>339</v>
      </c>
      <c r="C322" s="22">
        <v>115698.41</v>
      </c>
      <c r="D322" s="22">
        <v>24797</v>
      </c>
      <c r="E322" s="22">
        <v>1184.19</v>
      </c>
      <c r="F322" s="22">
        <v>3416.84</v>
      </c>
      <c r="G322" s="22">
        <v>2157.2600000000002</v>
      </c>
      <c r="H322" s="22">
        <v>588.87</v>
      </c>
      <c r="I322" s="22">
        <v>1827.94</v>
      </c>
      <c r="J322" s="22">
        <v>263.93</v>
      </c>
      <c r="K322" s="22">
        <v>84.35</v>
      </c>
      <c r="L322" s="22">
        <v>0</v>
      </c>
      <c r="M322" s="22">
        <v>0</v>
      </c>
      <c r="N322" s="23">
        <f t="shared" si="4"/>
        <v>150018.79</v>
      </c>
    </row>
    <row r="323" spans="1:14">
      <c r="A323" s="14">
        <v>320</v>
      </c>
      <c r="B323" s="13" t="s">
        <v>340</v>
      </c>
      <c r="C323" s="22">
        <v>99411.38</v>
      </c>
      <c r="D323" s="22">
        <v>26878</v>
      </c>
      <c r="E323" s="22">
        <v>1152.3699999999999</v>
      </c>
      <c r="F323" s="22">
        <v>3388.39</v>
      </c>
      <c r="G323" s="22">
        <v>1548.14</v>
      </c>
      <c r="H323" s="22">
        <v>497.68</v>
      </c>
      <c r="I323" s="22">
        <v>1327.46</v>
      </c>
      <c r="J323" s="22">
        <v>257.73</v>
      </c>
      <c r="K323" s="22">
        <v>61.24</v>
      </c>
      <c r="L323" s="22">
        <v>0</v>
      </c>
      <c r="M323" s="22">
        <v>0</v>
      </c>
      <c r="N323" s="23">
        <f t="shared" si="4"/>
        <v>134522.38999999998</v>
      </c>
    </row>
    <row r="324" spans="1:14">
      <c r="A324" s="14">
        <v>321</v>
      </c>
      <c r="B324" s="13" t="s">
        <v>341</v>
      </c>
      <c r="C324" s="22">
        <v>148603.66</v>
      </c>
      <c r="D324" s="22">
        <v>42209.42</v>
      </c>
      <c r="E324" s="22">
        <v>1573.23</v>
      </c>
      <c r="F324" s="22">
        <v>4579.49</v>
      </c>
      <c r="G324" s="22">
        <v>1652.43</v>
      </c>
      <c r="H324" s="22">
        <v>751.65</v>
      </c>
      <c r="I324" s="22">
        <v>1763.41</v>
      </c>
      <c r="J324" s="22">
        <v>354.53</v>
      </c>
      <c r="K324" s="22">
        <v>102.9</v>
      </c>
      <c r="L324" s="22">
        <v>0</v>
      </c>
      <c r="M324" s="22">
        <v>0</v>
      </c>
      <c r="N324" s="23">
        <f t="shared" ref="N324:N387" si="5">SUM(C324:M324)</f>
        <v>201590.72</v>
      </c>
    </row>
    <row r="325" spans="1:14">
      <c r="A325" s="14">
        <v>322</v>
      </c>
      <c r="B325" s="13" t="s">
        <v>342</v>
      </c>
      <c r="C325" s="22">
        <v>147818.1</v>
      </c>
      <c r="D325" s="22">
        <v>56086</v>
      </c>
      <c r="E325" s="22">
        <v>1960.78</v>
      </c>
      <c r="F325" s="22">
        <v>5901.41</v>
      </c>
      <c r="G325" s="22">
        <v>1785.62</v>
      </c>
      <c r="H325" s="22">
        <v>720.6</v>
      </c>
      <c r="I325" s="22">
        <v>1476.26</v>
      </c>
      <c r="J325" s="22">
        <v>449.69</v>
      </c>
      <c r="K325" s="22">
        <v>68</v>
      </c>
      <c r="L325" s="22">
        <v>0</v>
      </c>
      <c r="M325" s="22">
        <v>0</v>
      </c>
      <c r="N325" s="23">
        <f t="shared" si="5"/>
        <v>216266.46000000002</v>
      </c>
    </row>
    <row r="326" spans="1:14">
      <c r="A326" s="14">
        <v>323</v>
      </c>
      <c r="B326" s="13" t="s">
        <v>343</v>
      </c>
      <c r="C326" s="22">
        <v>260798.07</v>
      </c>
      <c r="D326" s="22">
        <v>44937.4</v>
      </c>
      <c r="E326" s="22">
        <v>2389.8000000000002</v>
      </c>
      <c r="F326" s="22">
        <v>6876.49</v>
      </c>
      <c r="G326" s="22">
        <v>5316.6</v>
      </c>
      <c r="H326" s="22">
        <v>1335.19</v>
      </c>
      <c r="I326" s="22">
        <v>4515</v>
      </c>
      <c r="J326" s="22">
        <v>505.31</v>
      </c>
      <c r="K326" s="22">
        <v>207.97</v>
      </c>
      <c r="L326" s="22">
        <v>0</v>
      </c>
      <c r="M326" s="22">
        <v>0</v>
      </c>
      <c r="N326" s="23">
        <f t="shared" si="5"/>
        <v>326881.82999999996</v>
      </c>
    </row>
    <row r="327" spans="1:14">
      <c r="A327" s="14">
        <v>324</v>
      </c>
      <c r="B327" s="13" t="s">
        <v>344</v>
      </c>
      <c r="C327" s="22">
        <v>5196123.3499999996</v>
      </c>
      <c r="D327" s="22">
        <v>1045423.34</v>
      </c>
      <c r="E327" s="22">
        <v>27506.720000000001</v>
      </c>
      <c r="F327" s="22">
        <v>65703.759999999995</v>
      </c>
      <c r="G327" s="22">
        <v>106277.73</v>
      </c>
      <c r="H327" s="22">
        <v>28243.85</v>
      </c>
      <c r="I327" s="22">
        <v>107904.67</v>
      </c>
      <c r="J327" s="22">
        <v>5139.63</v>
      </c>
      <c r="K327" s="22">
        <v>6037.34</v>
      </c>
      <c r="L327" s="22">
        <v>0</v>
      </c>
      <c r="M327" s="22">
        <v>0</v>
      </c>
      <c r="N327" s="23">
        <f t="shared" si="5"/>
        <v>6588360.3899999987</v>
      </c>
    </row>
    <row r="328" spans="1:14">
      <c r="A328" s="14">
        <v>325</v>
      </c>
      <c r="B328" s="13" t="s">
        <v>345</v>
      </c>
      <c r="C328" s="22">
        <v>1059011.4099999999</v>
      </c>
      <c r="D328" s="22">
        <v>195318.36</v>
      </c>
      <c r="E328" s="22">
        <v>7169.6</v>
      </c>
      <c r="F328" s="22">
        <v>18871.3</v>
      </c>
      <c r="G328" s="22">
        <v>26877.200000000001</v>
      </c>
      <c r="H328" s="22">
        <v>5631.87</v>
      </c>
      <c r="I328" s="22">
        <v>22964.7</v>
      </c>
      <c r="J328" s="22">
        <v>1397.7</v>
      </c>
      <c r="K328" s="22">
        <v>1092.1400000000001</v>
      </c>
      <c r="L328" s="22">
        <v>26298</v>
      </c>
      <c r="M328" s="22">
        <v>0</v>
      </c>
      <c r="N328" s="23">
        <f t="shared" si="5"/>
        <v>1364632.28</v>
      </c>
    </row>
    <row r="329" spans="1:14">
      <c r="A329" s="14">
        <v>326</v>
      </c>
      <c r="B329" s="13" t="s">
        <v>346</v>
      </c>
      <c r="C329" s="22">
        <v>522088.5</v>
      </c>
      <c r="D329" s="22">
        <v>157332.65</v>
      </c>
      <c r="E329" s="22">
        <v>4484.5600000000004</v>
      </c>
      <c r="F329" s="22">
        <v>12798.54</v>
      </c>
      <c r="G329" s="22">
        <v>11355.98</v>
      </c>
      <c r="H329" s="22">
        <v>2687.48</v>
      </c>
      <c r="I329" s="22">
        <v>9488.27</v>
      </c>
      <c r="J329" s="22">
        <v>983.75</v>
      </c>
      <c r="K329" s="22">
        <v>437.06</v>
      </c>
      <c r="L329" s="22">
        <v>0</v>
      </c>
      <c r="M329" s="22">
        <v>0</v>
      </c>
      <c r="N329" s="23">
        <f t="shared" si="5"/>
        <v>721656.79000000015</v>
      </c>
    </row>
    <row r="330" spans="1:14">
      <c r="A330" s="14">
        <v>327</v>
      </c>
      <c r="B330" s="13" t="s">
        <v>347</v>
      </c>
      <c r="C330" s="22">
        <v>2521238.9500000002</v>
      </c>
      <c r="D330" s="22">
        <v>647140.28</v>
      </c>
      <c r="E330" s="22">
        <v>20152.939999999999</v>
      </c>
      <c r="F330" s="22">
        <v>56604.06</v>
      </c>
      <c r="G330" s="22">
        <v>33986.53</v>
      </c>
      <c r="H330" s="22">
        <v>13091.63</v>
      </c>
      <c r="I330" s="22">
        <v>37583.230000000003</v>
      </c>
      <c r="J330" s="22">
        <v>4234.12</v>
      </c>
      <c r="K330" s="22">
        <v>2253.9699999999998</v>
      </c>
      <c r="L330" s="22">
        <v>0</v>
      </c>
      <c r="M330" s="22">
        <v>0</v>
      </c>
      <c r="N330" s="23">
        <f t="shared" si="5"/>
        <v>3336285.7100000004</v>
      </c>
    </row>
    <row r="331" spans="1:14">
      <c r="A331" s="14">
        <v>328</v>
      </c>
      <c r="B331" s="13" t="s">
        <v>348</v>
      </c>
      <c r="C331" s="22">
        <v>170431.49</v>
      </c>
      <c r="D331" s="22">
        <v>41064</v>
      </c>
      <c r="E331" s="22">
        <v>1749.64</v>
      </c>
      <c r="F331" s="22">
        <v>4975.12</v>
      </c>
      <c r="G331" s="22">
        <v>3224.49</v>
      </c>
      <c r="H331" s="22">
        <v>873.7</v>
      </c>
      <c r="I331" s="22">
        <v>2745.58</v>
      </c>
      <c r="J331" s="22">
        <v>378.47</v>
      </c>
      <c r="K331" s="22">
        <v>128.88</v>
      </c>
      <c r="L331" s="22">
        <v>0</v>
      </c>
      <c r="M331" s="22">
        <v>0</v>
      </c>
      <c r="N331" s="23">
        <f t="shared" si="5"/>
        <v>225571.37</v>
      </c>
    </row>
    <row r="332" spans="1:14">
      <c r="A332" s="14">
        <v>329</v>
      </c>
      <c r="B332" s="13" t="s">
        <v>349</v>
      </c>
      <c r="C332" s="22">
        <v>176660.42</v>
      </c>
      <c r="D332" s="22">
        <v>55053.77</v>
      </c>
      <c r="E332" s="22">
        <v>1919.9</v>
      </c>
      <c r="F332" s="22">
        <v>5632.03</v>
      </c>
      <c r="G332" s="22">
        <v>2561.64</v>
      </c>
      <c r="H332" s="22">
        <v>888.44</v>
      </c>
      <c r="I332" s="22">
        <v>2326.0100000000002</v>
      </c>
      <c r="J332" s="22">
        <v>430.24</v>
      </c>
      <c r="K332" s="22">
        <v>117</v>
      </c>
      <c r="L332" s="22">
        <v>0</v>
      </c>
      <c r="M332" s="22">
        <v>0</v>
      </c>
      <c r="N332" s="23">
        <f t="shared" si="5"/>
        <v>245589.45</v>
      </c>
    </row>
    <row r="333" spans="1:14">
      <c r="A333" s="14">
        <v>330</v>
      </c>
      <c r="B333" s="13" t="s">
        <v>350</v>
      </c>
      <c r="C333" s="22">
        <v>424475.37</v>
      </c>
      <c r="D333" s="22">
        <v>55846</v>
      </c>
      <c r="E333" s="22">
        <v>3498.25</v>
      </c>
      <c r="F333" s="22">
        <v>9510.8799999999992</v>
      </c>
      <c r="G333" s="22">
        <v>9497.14</v>
      </c>
      <c r="H333" s="22">
        <v>2230.83</v>
      </c>
      <c r="I333" s="22">
        <v>8270.6299999999992</v>
      </c>
      <c r="J333" s="22">
        <v>727.56</v>
      </c>
      <c r="K333" s="22">
        <v>393.39</v>
      </c>
      <c r="L333" s="22">
        <v>0</v>
      </c>
      <c r="M333" s="22">
        <v>0</v>
      </c>
      <c r="N333" s="23">
        <f t="shared" si="5"/>
        <v>514450.05000000005</v>
      </c>
    </row>
    <row r="334" spans="1:14">
      <c r="A334" s="14">
        <v>331</v>
      </c>
      <c r="B334" s="13" t="s">
        <v>351</v>
      </c>
      <c r="C334" s="22">
        <v>219871.06</v>
      </c>
      <c r="D334" s="22">
        <v>82715.23</v>
      </c>
      <c r="E334" s="22">
        <v>2038.68</v>
      </c>
      <c r="F334" s="22">
        <v>6058.1</v>
      </c>
      <c r="G334" s="22">
        <v>2174.56</v>
      </c>
      <c r="H334" s="22">
        <v>1108.55</v>
      </c>
      <c r="I334" s="22">
        <v>2567.4</v>
      </c>
      <c r="J334" s="22">
        <v>430.29</v>
      </c>
      <c r="K334" s="22">
        <v>162.66999999999999</v>
      </c>
      <c r="L334" s="22">
        <v>0</v>
      </c>
      <c r="M334" s="22">
        <v>0</v>
      </c>
      <c r="N334" s="23">
        <f t="shared" si="5"/>
        <v>317126.53999999992</v>
      </c>
    </row>
    <row r="335" spans="1:14">
      <c r="A335" s="14">
        <v>332</v>
      </c>
      <c r="B335" s="13" t="s">
        <v>352</v>
      </c>
      <c r="C335" s="22">
        <v>76653.45</v>
      </c>
      <c r="D335" s="22">
        <v>29255.38</v>
      </c>
      <c r="E335" s="22">
        <v>971.99</v>
      </c>
      <c r="F335" s="22">
        <v>2893.41</v>
      </c>
      <c r="G335" s="22">
        <v>812.77</v>
      </c>
      <c r="H335" s="22">
        <v>377.87</v>
      </c>
      <c r="I335" s="22">
        <v>772.41</v>
      </c>
      <c r="J335" s="22">
        <v>222.28</v>
      </c>
      <c r="K335" s="22">
        <v>39.99</v>
      </c>
      <c r="L335" s="22">
        <v>2338</v>
      </c>
      <c r="M335" s="22">
        <v>0</v>
      </c>
      <c r="N335" s="23">
        <f t="shared" si="5"/>
        <v>114337.55000000002</v>
      </c>
    </row>
    <row r="336" spans="1:14">
      <c r="A336" s="14">
        <v>333</v>
      </c>
      <c r="B336" s="13" t="s">
        <v>353</v>
      </c>
      <c r="C336" s="22">
        <v>1013992.77</v>
      </c>
      <c r="D336" s="22">
        <v>79572.02</v>
      </c>
      <c r="E336" s="22">
        <v>4410.25</v>
      </c>
      <c r="F336" s="22">
        <v>7038.63</v>
      </c>
      <c r="G336" s="22">
        <v>7150.65</v>
      </c>
      <c r="H336" s="22">
        <v>5798.53</v>
      </c>
      <c r="I336" s="22">
        <v>16795.97</v>
      </c>
      <c r="J336" s="22">
        <v>605.79</v>
      </c>
      <c r="K336" s="22">
        <v>1425.28</v>
      </c>
      <c r="L336" s="22">
        <v>22660</v>
      </c>
      <c r="M336" s="22">
        <v>0</v>
      </c>
      <c r="N336" s="23">
        <f t="shared" si="5"/>
        <v>1159449.8899999999</v>
      </c>
    </row>
    <row r="337" spans="1:14">
      <c r="A337" s="14">
        <v>334</v>
      </c>
      <c r="B337" s="13" t="s">
        <v>354</v>
      </c>
      <c r="C337" s="22">
        <v>4035347.97</v>
      </c>
      <c r="D337" s="22">
        <v>376542.86</v>
      </c>
      <c r="E337" s="22">
        <v>25539.23</v>
      </c>
      <c r="F337" s="22">
        <v>64950.080000000002</v>
      </c>
      <c r="G337" s="22">
        <v>110974.57</v>
      </c>
      <c r="H337" s="22">
        <v>21661.47</v>
      </c>
      <c r="I337" s="22">
        <v>94922.15</v>
      </c>
      <c r="J337" s="22">
        <v>4841.7700000000004</v>
      </c>
      <c r="K337" s="22">
        <v>4372.3999999999996</v>
      </c>
      <c r="L337" s="22">
        <v>269018</v>
      </c>
      <c r="M337" s="22">
        <v>0</v>
      </c>
      <c r="N337" s="23">
        <f t="shared" si="5"/>
        <v>5008170.5000000009</v>
      </c>
    </row>
    <row r="338" spans="1:14">
      <c r="A338" s="14">
        <v>335</v>
      </c>
      <c r="B338" s="13" t="s">
        <v>355</v>
      </c>
      <c r="C338" s="22">
        <v>165061.79999999999</v>
      </c>
      <c r="D338" s="22">
        <v>50524.2</v>
      </c>
      <c r="E338" s="22">
        <v>1963.48</v>
      </c>
      <c r="F338" s="22">
        <v>5769.95</v>
      </c>
      <c r="G338" s="22">
        <v>1915.5</v>
      </c>
      <c r="H338" s="22">
        <v>824.91</v>
      </c>
      <c r="I338" s="22">
        <v>1852.08</v>
      </c>
      <c r="J338" s="22">
        <v>438.02</v>
      </c>
      <c r="K338" s="22">
        <v>99.05</v>
      </c>
      <c r="L338" s="22">
        <v>0</v>
      </c>
      <c r="M338" s="22">
        <v>0</v>
      </c>
      <c r="N338" s="23">
        <f t="shared" si="5"/>
        <v>228448.99</v>
      </c>
    </row>
    <row r="339" spans="1:14">
      <c r="A339" s="14">
        <v>336</v>
      </c>
      <c r="B339" s="13" t="s">
        <v>356</v>
      </c>
      <c r="C339" s="22">
        <v>415820.43</v>
      </c>
      <c r="D339" s="22">
        <v>107760.42</v>
      </c>
      <c r="E339" s="22">
        <v>3283.93</v>
      </c>
      <c r="F339" s="22">
        <v>8794.0400000000009</v>
      </c>
      <c r="G339" s="22">
        <v>3727.41</v>
      </c>
      <c r="H339" s="22">
        <v>2197.91</v>
      </c>
      <c r="I339" s="22">
        <v>5539.77</v>
      </c>
      <c r="J339" s="22">
        <v>682.04</v>
      </c>
      <c r="K339" s="22">
        <v>399.67</v>
      </c>
      <c r="L339" s="22">
        <v>15943</v>
      </c>
      <c r="M339" s="22">
        <v>0</v>
      </c>
      <c r="N339" s="23">
        <f t="shared" si="5"/>
        <v>564148.62000000023</v>
      </c>
    </row>
    <row r="340" spans="1:14">
      <c r="A340" s="14">
        <v>337</v>
      </c>
      <c r="B340" s="13" t="s">
        <v>357</v>
      </c>
      <c r="C340" s="22">
        <v>758601.15</v>
      </c>
      <c r="D340" s="22">
        <v>101844.07</v>
      </c>
      <c r="E340" s="22">
        <v>4968.83</v>
      </c>
      <c r="F340" s="22">
        <v>12781.61</v>
      </c>
      <c r="G340" s="22">
        <v>12774.04</v>
      </c>
      <c r="H340" s="22">
        <v>4061.56</v>
      </c>
      <c r="I340" s="22">
        <v>13551.51</v>
      </c>
      <c r="J340" s="22">
        <v>924.55</v>
      </c>
      <c r="K340" s="22">
        <v>808.72</v>
      </c>
      <c r="L340" s="22">
        <v>0</v>
      </c>
      <c r="M340" s="22">
        <v>0</v>
      </c>
      <c r="N340" s="23">
        <f t="shared" si="5"/>
        <v>910316.04</v>
      </c>
    </row>
    <row r="341" spans="1:14">
      <c r="A341" s="14">
        <v>338</v>
      </c>
      <c r="B341" s="13" t="s">
        <v>358</v>
      </c>
      <c r="C341" s="22">
        <v>1432742.87</v>
      </c>
      <c r="D341" s="22">
        <v>398720.41</v>
      </c>
      <c r="E341" s="22">
        <v>7344.92</v>
      </c>
      <c r="F341" s="22">
        <v>16470.349999999999</v>
      </c>
      <c r="G341" s="22">
        <v>22261.41</v>
      </c>
      <c r="H341" s="22">
        <v>7877.41</v>
      </c>
      <c r="I341" s="22">
        <v>27445.7</v>
      </c>
      <c r="J341" s="22">
        <v>1117.98</v>
      </c>
      <c r="K341" s="22">
        <v>1754.74</v>
      </c>
      <c r="L341" s="22">
        <v>36864</v>
      </c>
      <c r="M341" s="22">
        <v>0</v>
      </c>
      <c r="N341" s="23">
        <f t="shared" si="5"/>
        <v>1952599.7899999998</v>
      </c>
    </row>
    <row r="342" spans="1:14">
      <c r="A342" s="14">
        <v>339</v>
      </c>
      <c r="B342" s="13" t="s">
        <v>359</v>
      </c>
      <c r="C342" s="22">
        <v>574191.72</v>
      </c>
      <c r="D342" s="22">
        <v>177558.99</v>
      </c>
      <c r="E342" s="22">
        <v>3403.28</v>
      </c>
      <c r="F342" s="22">
        <v>11204.08</v>
      </c>
      <c r="G342" s="22">
        <v>9417.11</v>
      </c>
      <c r="H342" s="22">
        <v>2866.85</v>
      </c>
      <c r="I342" s="22">
        <v>8752.9</v>
      </c>
      <c r="J342" s="22">
        <v>994.53</v>
      </c>
      <c r="K342" s="22">
        <v>438.65</v>
      </c>
      <c r="L342" s="22">
        <v>123318</v>
      </c>
      <c r="M342" s="22">
        <v>0</v>
      </c>
      <c r="N342" s="23">
        <f t="shared" si="5"/>
        <v>912146.11</v>
      </c>
    </row>
    <row r="343" spans="1:14">
      <c r="A343" s="14">
        <v>340</v>
      </c>
      <c r="B343" s="13" t="s">
        <v>360</v>
      </c>
      <c r="C343" s="22">
        <v>208289.47</v>
      </c>
      <c r="D343" s="22">
        <v>37764.800000000003</v>
      </c>
      <c r="E343" s="22">
        <v>2143</v>
      </c>
      <c r="F343" s="22">
        <v>6176.66</v>
      </c>
      <c r="G343" s="22">
        <v>3840</v>
      </c>
      <c r="H343" s="22">
        <v>1060.4100000000001</v>
      </c>
      <c r="I343" s="22">
        <v>3285.77</v>
      </c>
      <c r="J343" s="22">
        <v>477.93</v>
      </c>
      <c r="K343" s="22">
        <v>151.63999999999999</v>
      </c>
      <c r="L343" s="22">
        <v>0</v>
      </c>
      <c r="M343" s="22">
        <v>0</v>
      </c>
      <c r="N343" s="23">
        <f t="shared" si="5"/>
        <v>263189.68000000005</v>
      </c>
    </row>
    <row r="344" spans="1:14">
      <c r="A344" s="14">
        <v>341</v>
      </c>
      <c r="B344" s="13" t="s">
        <v>361</v>
      </c>
      <c r="C344" s="22">
        <v>108161.41</v>
      </c>
      <c r="D344" s="22">
        <v>36606.36</v>
      </c>
      <c r="E344" s="22">
        <v>1307.24</v>
      </c>
      <c r="F344" s="22">
        <v>3935.21</v>
      </c>
      <c r="G344" s="22">
        <v>527.78</v>
      </c>
      <c r="H344" s="22">
        <v>529.38</v>
      </c>
      <c r="I344" s="22">
        <v>764.52</v>
      </c>
      <c r="J344" s="22">
        <v>364.03</v>
      </c>
      <c r="K344" s="22">
        <v>54.37</v>
      </c>
      <c r="L344" s="22">
        <v>2584</v>
      </c>
      <c r="M344" s="22">
        <v>0</v>
      </c>
      <c r="N344" s="23">
        <f t="shared" si="5"/>
        <v>154834.29999999999</v>
      </c>
    </row>
    <row r="345" spans="1:14">
      <c r="A345" s="14">
        <v>342</v>
      </c>
      <c r="B345" s="13" t="s">
        <v>362</v>
      </c>
      <c r="C345" s="22">
        <v>786545.42</v>
      </c>
      <c r="D345" s="22">
        <v>170605.82</v>
      </c>
      <c r="E345" s="22">
        <v>4426.88</v>
      </c>
      <c r="F345" s="22">
        <v>13371.17</v>
      </c>
      <c r="G345" s="22">
        <v>8835.41</v>
      </c>
      <c r="H345" s="22">
        <v>4035.46</v>
      </c>
      <c r="I345" s="22">
        <v>11406.67</v>
      </c>
      <c r="J345" s="22">
        <v>686.4</v>
      </c>
      <c r="K345" s="22">
        <v>752.49</v>
      </c>
      <c r="L345" s="22">
        <v>0</v>
      </c>
      <c r="M345" s="22">
        <v>0</v>
      </c>
      <c r="N345" s="23">
        <f t="shared" si="5"/>
        <v>1000665.7200000001</v>
      </c>
    </row>
    <row r="346" spans="1:14">
      <c r="A346" s="14">
        <v>343</v>
      </c>
      <c r="B346" s="13" t="s">
        <v>363</v>
      </c>
      <c r="C346" s="22">
        <v>282433.84999999998</v>
      </c>
      <c r="D346" s="22">
        <v>95927.06</v>
      </c>
      <c r="E346" s="22">
        <v>2466.44</v>
      </c>
      <c r="F346" s="22">
        <v>6865.37</v>
      </c>
      <c r="G346" s="22">
        <v>4359.1099999999997</v>
      </c>
      <c r="H346" s="22">
        <v>1468.69</v>
      </c>
      <c r="I346" s="22">
        <v>4423.71</v>
      </c>
      <c r="J346" s="22">
        <v>536.16</v>
      </c>
      <c r="K346" s="22">
        <v>244.88</v>
      </c>
      <c r="L346" s="22">
        <v>0</v>
      </c>
      <c r="M346" s="22">
        <v>0</v>
      </c>
      <c r="N346" s="23">
        <f t="shared" si="5"/>
        <v>398725.26999999996</v>
      </c>
    </row>
    <row r="347" spans="1:14">
      <c r="A347" s="14">
        <v>344</v>
      </c>
      <c r="B347" s="13" t="s">
        <v>364</v>
      </c>
      <c r="C347" s="22">
        <v>327892.73</v>
      </c>
      <c r="D347" s="22">
        <v>124205.27</v>
      </c>
      <c r="E347" s="22">
        <v>2795.14</v>
      </c>
      <c r="F347" s="22">
        <v>7928.57</v>
      </c>
      <c r="G347" s="22">
        <v>6243.15</v>
      </c>
      <c r="H347" s="22">
        <v>1691.96</v>
      </c>
      <c r="I347" s="22">
        <v>5603.16</v>
      </c>
      <c r="J347" s="22">
        <v>618.47</v>
      </c>
      <c r="K347" s="22">
        <v>278.20999999999998</v>
      </c>
      <c r="L347" s="22">
        <v>0</v>
      </c>
      <c r="M347" s="22">
        <v>0</v>
      </c>
      <c r="N347" s="23">
        <f t="shared" si="5"/>
        <v>477256.66000000003</v>
      </c>
    </row>
    <row r="348" spans="1:14">
      <c r="A348" s="14">
        <v>345</v>
      </c>
      <c r="B348" s="13" t="s">
        <v>365</v>
      </c>
      <c r="C348" s="22">
        <v>406092.82</v>
      </c>
      <c r="D348" s="22">
        <v>105057.11</v>
      </c>
      <c r="E348" s="22">
        <v>3315.92</v>
      </c>
      <c r="F348" s="22">
        <v>9161.74</v>
      </c>
      <c r="G348" s="22">
        <v>9249.66</v>
      </c>
      <c r="H348" s="22">
        <v>2121.19</v>
      </c>
      <c r="I348" s="22">
        <v>7929.09</v>
      </c>
      <c r="J348" s="22">
        <v>685.82</v>
      </c>
      <c r="K348" s="22">
        <v>369.14</v>
      </c>
      <c r="L348" s="22">
        <v>0</v>
      </c>
      <c r="M348" s="22">
        <v>0</v>
      </c>
      <c r="N348" s="23">
        <f t="shared" si="5"/>
        <v>543982.48999999987</v>
      </c>
    </row>
    <row r="349" spans="1:14">
      <c r="A349" s="14">
        <v>346</v>
      </c>
      <c r="B349" s="13" t="s">
        <v>366</v>
      </c>
      <c r="C349" s="22">
        <v>296388.78000000003</v>
      </c>
      <c r="D349" s="22">
        <v>85104.19</v>
      </c>
      <c r="E349" s="22">
        <v>2208.59</v>
      </c>
      <c r="F349" s="22">
        <v>6173.32</v>
      </c>
      <c r="G349" s="22">
        <v>3393.24</v>
      </c>
      <c r="H349" s="22">
        <v>1544.19</v>
      </c>
      <c r="I349" s="22">
        <v>4217.9799999999996</v>
      </c>
      <c r="J349" s="22">
        <v>450.08</v>
      </c>
      <c r="K349" s="22">
        <v>275.48</v>
      </c>
      <c r="L349" s="22">
        <v>0</v>
      </c>
      <c r="M349" s="22">
        <v>0</v>
      </c>
      <c r="N349" s="23">
        <f t="shared" si="5"/>
        <v>399755.85000000003</v>
      </c>
    </row>
    <row r="350" spans="1:14">
      <c r="A350" s="14">
        <v>347</v>
      </c>
      <c r="B350" s="13" t="s">
        <v>367</v>
      </c>
      <c r="C350" s="22">
        <v>399142.04</v>
      </c>
      <c r="D350" s="22">
        <v>122716.3</v>
      </c>
      <c r="E350" s="22">
        <v>3170.77</v>
      </c>
      <c r="F350" s="22">
        <v>8436.11</v>
      </c>
      <c r="G350" s="22">
        <v>9223.25</v>
      </c>
      <c r="H350" s="22">
        <v>2114.84</v>
      </c>
      <c r="I350" s="22">
        <v>8109.3</v>
      </c>
      <c r="J350" s="22">
        <v>644.13</v>
      </c>
      <c r="K350" s="22">
        <v>386.89</v>
      </c>
      <c r="L350" s="22">
        <v>0</v>
      </c>
      <c r="M350" s="22">
        <v>0</v>
      </c>
      <c r="N350" s="23">
        <f t="shared" si="5"/>
        <v>553943.63</v>
      </c>
    </row>
    <row r="351" spans="1:14">
      <c r="A351" s="14">
        <v>348</v>
      </c>
      <c r="B351" s="13" t="s">
        <v>368</v>
      </c>
      <c r="C351" s="22">
        <v>954453.8</v>
      </c>
      <c r="D351" s="22">
        <v>328761.44</v>
      </c>
      <c r="E351" s="22">
        <v>7198.48</v>
      </c>
      <c r="F351" s="22">
        <v>19300.740000000002</v>
      </c>
      <c r="G351" s="22">
        <v>18209.849999999999</v>
      </c>
      <c r="H351" s="22">
        <v>5045.55</v>
      </c>
      <c r="I351" s="22">
        <v>17479.759999999998</v>
      </c>
      <c r="J351" s="22">
        <v>1425.79</v>
      </c>
      <c r="K351" s="22">
        <v>933.79</v>
      </c>
      <c r="L351" s="22">
        <v>0</v>
      </c>
      <c r="M351" s="22">
        <v>0</v>
      </c>
      <c r="N351" s="23">
        <f t="shared" si="5"/>
        <v>1352809.2000000002</v>
      </c>
    </row>
    <row r="352" spans="1:14">
      <c r="A352" s="14">
        <v>349</v>
      </c>
      <c r="B352" s="13" t="s">
        <v>369</v>
      </c>
      <c r="C352" s="22">
        <v>264627.81</v>
      </c>
      <c r="D352" s="22">
        <v>70190.559999999998</v>
      </c>
      <c r="E352" s="22">
        <v>2246.0700000000002</v>
      </c>
      <c r="F352" s="22">
        <v>6046.49</v>
      </c>
      <c r="G352" s="22">
        <v>4829.8900000000003</v>
      </c>
      <c r="H352" s="22">
        <v>1396.2</v>
      </c>
      <c r="I352" s="22">
        <v>4641.6099999999997</v>
      </c>
      <c r="J352" s="22">
        <v>458.96</v>
      </c>
      <c r="K352" s="22">
        <v>246.38</v>
      </c>
      <c r="L352" s="22">
        <v>0</v>
      </c>
      <c r="M352" s="22">
        <v>0</v>
      </c>
      <c r="N352" s="23">
        <f t="shared" si="5"/>
        <v>354683.97000000003</v>
      </c>
    </row>
    <row r="353" spans="1:14">
      <c r="A353" s="14">
        <v>350</v>
      </c>
      <c r="B353" s="13" t="s">
        <v>370</v>
      </c>
      <c r="C353" s="22">
        <v>3074495.33</v>
      </c>
      <c r="D353" s="22">
        <v>561591.14</v>
      </c>
      <c r="E353" s="22">
        <v>16165.85</v>
      </c>
      <c r="F353" s="22">
        <v>35745.97</v>
      </c>
      <c r="G353" s="22">
        <v>35620.47</v>
      </c>
      <c r="H353" s="22">
        <v>16946.509999999998</v>
      </c>
      <c r="I353" s="22">
        <v>53145.89</v>
      </c>
      <c r="J353" s="22">
        <v>2941.75</v>
      </c>
      <c r="K353" s="22">
        <v>3765.28</v>
      </c>
      <c r="L353" s="22">
        <v>0</v>
      </c>
      <c r="M353" s="22">
        <v>0</v>
      </c>
      <c r="N353" s="23">
        <f t="shared" si="5"/>
        <v>3800418.1900000004</v>
      </c>
    </row>
    <row r="354" spans="1:14">
      <c r="A354" s="14">
        <v>351</v>
      </c>
      <c r="B354" s="13" t="s">
        <v>371</v>
      </c>
      <c r="C354" s="22">
        <v>300646.17</v>
      </c>
      <c r="D354" s="22">
        <v>104968.2</v>
      </c>
      <c r="E354" s="22">
        <v>2698.48</v>
      </c>
      <c r="F354" s="22">
        <v>7494.2</v>
      </c>
      <c r="G354" s="22">
        <v>6193.74</v>
      </c>
      <c r="H354" s="22">
        <v>1564.82</v>
      </c>
      <c r="I354" s="22">
        <v>5417.55</v>
      </c>
      <c r="J354" s="22">
        <v>568.94000000000005</v>
      </c>
      <c r="K354" s="22">
        <v>259.07</v>
      </c>
      <c r="L354" s="22">
        <v>6254</v>
      </c>
      <c r="M354" s="22">
        <v>0</v>
      </c>
      <c r="N354" s="23">
        <f t="shared" si="5"/>
        <v>436065.17</v>
      </c>
    </row>
    <row r="355" spans="1:14">
      <c r="A355" s="14">
        <v>352</v>
      </c>
      <c r="B355" s="13" t="s">
        <v>372</v>
      </c>
      <c r="C355" s="22">
        <v>447862.79</v>
      </c>
      <c r="D355" s="22">
        <v>59358.2</v>
      </c>
      <c r="E355" s="22">
        <v>3369.88</v>
      </c>
      <c r="F355" s="22">
        <v>8723.16</v>
      </c>
      <c r="G355" s="22">
        <v>11330.22</v>
      </c>
      <c r="H355" s="22">
        <v>2395.17</v>
      </c>
      <c r="I355" s="22">
        <v>9554.68</v>
      </c>
      <c r="J355" s="22">
        <v>666.98</v>
      </c>
      <c r="K355" s="22">
        <v>457.12</v>
      </c>
      <c r="L355" s="22">
        <v>25814</v>
      </c>
      <c r="M355" s="22">
        <v>0</v>
      </c>
      <c r="N355" s="23">
        <f t="shared" si="5"/>
        <v>569532.20000000007</v>
      </c>
    </row>
    <row r="356" spans="1:14">
      <c r="A356" s="14">
        <v>353</v>
      </c>
      <c r="B356" s="13" t="s">
        <v>373</v>
      </c>
      <c r="C356" s="22">
        <v>254107.51999999999</v>
      </c>
      <c r="D356" s="22">
        <v>109885.73</v>
      </c>
      <c r="E356" s="22">
        <v>2322.8000000000002</v>
      </c>
      <c r="F356" s="22">
        <v>6570.6</v>
      </c>
      <c r="G356" s="22">
        <v>5294.71</v>
      </c>
      <c r="H356" s="22">
        <v>1310.51</v>
      </c>
      <c r="I356" s="22">
        <v>4526.3599999999997</v>
      </c>
      <c r="J356" s="22">
        <v>505.6</v>
      </c>
      <c r="K356" s="22">
        <v>208.97</v>
      </c>
      <c r="L356" s="22">
        <v>0</v>
      </c>
      <c r="M356" s="22">
        <v>0</v>
      </c>
      <c r="N356" s="23">
        <f t="shared" si="5"/>
        <v>384732.79999999993</v>
      </c>
    </row>
    <row r="357" spans="1:14">
      <c r="A357" s="14">
        <v>354</v>
      </c>
      <c r="B357" s="13" t="s">
        <v>374</v>
      </c>
      <c r="C357" s="22">
        <v>113511.18</v>
      </c>
      <c r="D357" s="22">
        <v>52305.75</v>
      </c>
      <c r="E357" s="22">
        <v>1593.78</v>
      </c>
      <c r="F357" s="22">
        <v>4842.21</v>
      </c>
      <c r="G357" s="22">
        <v>1075.9000000000001</v>
      </c>
      <c r="H357" s="22">
        <v>546.48</v>
      </c>
      <c r="I357" s="22">
        <v>920.36</v>
      </c>
      <c r="J357" s="22">
        <v>366.86</v>
      </c>
      <c r="K357" s="22">
        <v>43.9</v>
      </c>
      <c r="L357" s="22">
        <v>10205</v>
      </c>
      <c r="M357" s="22">
        <v>0</v>
      </c>
      <c r="N357" s="23">
        <f t="shared" si="5"/>
        <v>185411.41999999995</v>
      </c>
    </row>
    <row r="358" spans="1:14">
      <c r="A358" s="14">
        <v>355</v>
      </c>
      <c r="B358" s="13" t="s">
        <v>375</v>
      </c>
      <c r="C358" s="22">
        <v>120846.05</v>
      </c>
      <c r="D358" s="22">
        <v>45480</v>
      </c>
      <c r="E358" s="22">
        <v>1564.97</v>
      </c>
      <c r="F358" s="22">
        <v>4690.07</v>
      </c>
      <c r="G358" s="22">
        <v>1513.69</v>
      </c>
      <c r="H358" s="22">
        <v>592.16</v>
      </c>
      <c r="I358" s="22">
        <v>1282.43</v>
      </c>
      <c r="J358" s="22">
        <v>356.02</v>
      </c>
      <c r="K358" s="22">
        <v>59.28</v>
      </c>
      <c r="L358" s="22">
        <v>0</v>
      </c>
      <c r="M358" s="22">
        <v>0</v>
      </c>
      <c r="N358" s="23">
        <f t="shared" si="5"/>
        <v>176384.66999999998</v>
      </c>
    </row>
    <row r="359" spans="1:14">
      <c r="A359" s="14">
        <v>356</v>
      </c>
      <c r="B359" s="13" t="s">
        <v>376</v>
      </c>
      <c r="C359" s="22">
        <v>479941.71</v>
      </c>
      <c r="D359" s="22">
        <v>92963.55</v>
      </c>
      <c r="E359" s="22">
        <v>3418.97</v>
      </c>
      <c r="F359" s="22">
        <v>8677.83</v>
      </c>
      <c r="G359" s="22">
        <v>4781.12</v>
      </c>
      <c r="H359" s="22">
        <v>2581.7600000000002</v>
      </c>
      <c r="I359" s="22">
        <v>7071.77</v>
      </c>
      <c r="J359" s="22">
        <v>643.78</v>
      </c>
      <c r="K359" s="22">
        <v>508.73</v>
      </c>
      <c r="L359" s="22">
        <v>19228</v>
      </c>
      <c r="M359" s="22">
        <v>0</v>
      </c>
      <c r="N359" s="23">
        <f t="shared" si="5"/>
        <v>619817.22</v>
      </c>
    </row>
    <row r="360" spans="1:14">
      <c r="A360" s="14">
        <v>357</v>
      </c>
      <c r="B360" s="13" t="s">
        <v>377</v>
      </c>
      <c r="C360" s="22">
        <v>209454.71</v>
      </c>
      <c r="D360" s="22">
        <v>65185.29</v>
      </c>
      <c r="E360" s="22">
        <v>2020.47</v>
      </c>
      <c r="F360" s="22">
        <v>5825.03</v>
      </c>
      <c r="G360" s="22">
        <v>1862.92</v>
      </c>
      <c r="H360" s="22">
        <v>1067.81</v>
      </c>
      <c r="I360" s="22">
        <v>2385.8200000000002</v>
      </c>
      <c r="J360" s="22">
        <v>472.15</v>
      </c>
      <c r="K360" s="22">
        <v>158.61000000000001</v>
      </c>
      <c r="L360" s="22">
        <v>0</v>
      </c>
      <c r="M360" s="22">
        <v>0</v>
      </c>
      <c r="N360" s="23">
        <f t="shared" si="5"/>
        <v>288432.81</v>
      </c>
    </row>
    <row r="361" spans="1:14">
      <c r="A361" s="14">
        <v>358</v>
      </c>
      <c r="B361" s="13" t="s">
        <v>378</v>
      </c>
      <c r="C361" s="22">
        <v>320046.57</v>
      </c>
      <c r="D361" s="22">
        <v>104214.13</v>
      </c>
      <c r="E361" s="22">
        <v>3034.56</v>
      </c>
      <c r="F361" s="22">
        <v>8741.99</v>
      </c>
      <c r="G361" s="22">
        <v>4314.13</v>
      </c>
      <c r="H361" s="22">
        <v>1634.73</v>
      </c>
      <c r="I361" s="22">
        <v>4406.3900000000003</v>
      </c>
      <c r="J361" s="22">
        <v>669.32</v>
      </c>
      <c r="K361" s="22">
        <v>247.75</v>
      </c>
      <c r="L361" s="22">
        <v>0</v>
      </c>
      <c r="M361" s="22">
        <v>0</v>
      </c>
      <c r="N361" s="23">
        <f t="shared" si="5"/>
        <v>447309.57</v>
      </c>
    </row>
    <row r="362" spans="1:14">
      <c r="A362" s="14">
        <v>359</v>
      </c>
      <c r="B362" s="13" t="s">
        <v>379</v>
      </c>
      <c r="C362" s="22">
        <v>206312.45</v>
      </c>
      <c r="D362" s="22">
        <v>60733.4</v>
      </c>
      <c r="E362" s="22">
        <v>1909.15</v>
      </c>
      <c r="F362" s="22">
        <v>5423.53</v>
      </c>
      <c r="G362" s="22">
        <v>1414.68</v>
      </c>
      <c r="H362" s="22">
        <v>1061.8</v>
      </c>
      <c r="I362" s="22">
        <v>2237.11</v>
      </c>
      <c r="J362" s="22">
        <v>418.68</v>
      </c>
      <c r="K362" s="22">
        <v>166.97</v>
      </c>
      <c r="L362" s="22">
        <v>0</v>
      </c>
      <c r="M362" s="22">
        <v>0</v>
      </c>
      <c r="N362" s="23">
        <f t="shared" si="5"/>
        <v>279677.77</v>
      </c>
    </row>
    <row r="363" spans="1:14">
      <c r="A363" s="14">
        <v>360</v>
      </c>
      <c r="B363" s="13" t="s">
        <v>380</v>
      </c>
      <c r="C363" s="22">
        <v>555472.96</v>
      </c>
      <c r="D363" s="22">
        <v>136745.82999999999</v>
      </c>
      <c r="E363" s="22">
        <v>4197.6899999999996</v>
      </c>
      <c r="F363" s="22">
        <v>10880.78</v>
      </c>
      <c r="G363" s="22">
        <v>8785.43</v>
      </c>
      <c r="H363" s="22">
        <v>2969.51</v>
      </c>
      <c r="I363" s="22">
        <v>9529.14</v>
      </c>
      <c r="J363" s="22">
        <v>839.24</v>
      </c>
      <c r="K363" s="22">
        <v>564.99</v>
      </c>
      <c r="L363" s="22">
        <v>5987</v>
      </c>
      <c r="M363" s="22">
        <v>0</v>
      </c>
      <c r="N363" s="23">
        <f t="shared" si="5"/>
        <v>735972.57</v>
      </c>
    </row>
    <row r="364" spans="1:14">
      <c r="A364" s="14">
        <v>361</v>
      </c>
      <c r="B364" s="13" t="s">
        <v>381</v>
      </c>
      <c r="C364" s="22">
        <v>149821.43</v>
      </c>
      <c r="D364" s="22">
        <v>60196.05</v>
      </c>
      <c r="E364" s="22">
        <v>1943.59</v>
      </c>
      <c r="F364" s="22">
        <v>5843.12</v>
      </c>
      <c r="G364" s="22">
        <v>1839.93</v>
      </c>
      <c r="H364" s="22">
        <v>732.56</v>
      </c>
      <c r="I364" s="22">
        <v>1553.53</v>
      </c>
      <c r="J364" s="22">
        <v>449.27</v>
      </c>
      <c r="K364" s="22">
        <v>71.81</v>
      </c>
      <c r="L364" s="22">
        <v>0</v>
      </c>
      <c r="M364" s="22">
        <v>0</v>
      </c>
      <c r="N364" s="23">
        <f t="shared" si="5"/>
        <v>222451.28999999995</v>
      </c>
    </row>
    <row r="365" spans="1:14">
      <c r="A365" s="14">
        <v>362</v>
      </c>
      <c r="B365" s="13" t="s">
        <v>382</v>
      </c>
      <c r="C365" s="22">
        <v>272321.93</v>
      </c>
      <c r="D365" s="22">
        <v>68502.31</v>
      </c>
      <c r="E365" s="22">
        <v>2246.5100000000002</v>
      </c>
      <c r="F365" s="22">
        <v>6218.78</v>
      </c>
      <c r="G365" s="22">
        <v>3274.11</v>
      </c>
      <c r="H365" s="22">
        <v>1421.21</v>
      </c>
      <c r="I365" s="22">
        <v>3888.92</v>
      </c>
      <c r="J365" s="22">
        <v>469.92</v>
      </c>
      <c r="K365" s="22">
        <v>245.54</v>
      </c>
      <c r="L365" s="22">
        <v>9231</v>
      </c>
      <c r="M365" s="22">
        <v>0</v>
      </c>
      <c r="N365" s="23">
        <f t="shared" si="5"/>
        <v>367820.23</v>
      </c>
    </row>
    <row r="366" spans="1:14">
      <c r="A366" s="14">
        <v>363</v>
      </c>
      <c r="B366" s="13" t="s">
        <v>383</v>
      </c>
      <c r="C366" s="22">
        <v>362670.2</v>
      </c>
      <c r="D366" s="22">
        <v>115164.68</v>
      </c>
      <c r="E366" s="22">
        <v>2816.8</v>
      </c>
      <c r="F366" s="22">
        <v>7374.6</v>
      </c>
      <c r="G366" s="22">
        <v>5821.02</v>
      </c>
      <c r="H366" s="22">
        <v>1932.04</v>
      </c>
      <c r="I366" s="22">
        <v>6229.58</v>
      </c>
      <c r="J366" s="22">
        <v>578.12</v>
      </c>
      <c r="K366" s="22">
        <v>361</v>
      </c>
      <c r="L366" s="22">
        <v>15568</v>
      </c>
      <c r="M366" s="22">
        <v>0</v>
      </c>
      <c r="N366" s="23">
        <f t="shared" si="5"/>
        <v>518516.04</v>
      </c>
    </row>
    <row r="367" spans="1:14">
      <c r="A367" s="14">
        <v>364</v>
      </c>
      <c r="B367" s="13" t="s">
        <v>384</v>
      </c>
      <c r="C367" s="22">
        <v>1630142.86</v>
      </c>
      <c r="D367" s="22">
        <v>449097.15</v>
      </c>
      <c r="E367" s="22">
        <v>10726.39</v>
      </c>
      <c r="F367" s="22">
        <v>28038.31</v>
      </c>
      <c r="G367" s="22">
        <v>41115.730000000003</v>
      </c>
      <c r="H367" s="22">
        <v>8688.4500000000007</v>
      </c>
      <c r="I367" s="22">
        <v>35917.230000000003</v>
      </c>
      <c r="J367" s="22">
        <v>2014.04</v>
      </c>
      <c r="K367" s="22">
        <v>1708.67</v>
      </c>
      <c r="L367" s="22">
        <v>0</v>
      </c>
      <c r="M367" s="22">
        <v>0</v>
      </c>
      <c r="N367" s="23">
        <f t="shared" si="5"/>
        <v>2207448.83</v>
      </c>
    </row>
    <row r="368" spans="1:14">
      <c r="A368" s="14">
        <v>365</v>
      </c>
      <c r="B368" s="13" t="s">
        <v>385</v>
      </c>
      <c r="C368" s="22">
        <v>297837.5</v>
      </c>
      <c r="D368" s="22">
        <v>61309.91</v>
      </c>
      <c r="E368" s="22">
        <v>1939.28</v>
      </c>
      <c r="F368" s="22">
        <v>4622.55</v>
      </c>
      <c r="G368" s="22">
        <v>2317.5100000000002</v>
      </c>
      <c r="H368" s="22">
        <v>1627.19</v>
      </c>
      <c r="I368" s="22">
        <v>4298.01</v>
      </c>
      <c r="J368" s="22">
        <v>359.52</v>
      </c>
      <c r="K368" s="22">
        <v>339.8</v>
      </c>
      <c r="L368" s="22">
        <v>6882</v>
      </c>
      <c r="M368" s="22">
        <v>0</v>
      </c>
      <c r="N368" s="23">
        <f t="shared" si="5"/>
        <v>381533.27000000008</v>
      </c>
    </row>
    <row r="369" spans="1:14">
      <c r="A369" s="14">
        <v>366</v>
      </c>
      <c r="B369" s="13" t="s">
        <v>386</v>
      </c>
      <c r="C369" s="22">
        <v>663192.9</v>
      </c>
      <c r="D369" s="22">
        <v>195502.89</v>
      </c>
      <c r="E369" s="22">
        <v>4578.0200000000004</v>
      </c>
      <c r="F369" s="22">
        <v>12140.32</v>
      </c>
      <c r="G369" s="22">
        <v>8198.8799999999992</v>
      </c>
      <c r="H369" s="22">
        <v>3513.14</v>
      </c>
      <c r="I369" s="22">
        <v>10146.07</v>
      </c>
      <c r="J369" s="22">
        <v>1059.75</v>
      </c>
      <c r="K369" s="22">
        <v>666.48</v>
      </c>
      <c r="L369" s="22">
        <v>0</v>
      </c>
      <c r="M369" s="22">
        <v>0</v>
      </c>
      <c r="N369" s="23">
        <f t="shared" si="5"/>
        <v>898998.45</v>
      </c>
    </row>
    <row r="370" spans="1:14">
      <c r="A370" s="14">
        <v>367</v>
      </c>
      <c r="B370" s="13" t="s">
        <v>387</v>
      </c>
      <c r="C370" s="22">
        <v>456326.2</v>
      </c>
      <c r="D370" s="22">
        <v>184563.59</v>
      </c>
      <c r="E370" s="22">
        <v>3695.79</v>
      </c>
      <c r="F370" s="22">
        <v>10008.26</v>
      </c>
      <c r="G370" s="22">
        <v>10339.81</v>
      </c>
      <c r="H370" s="22">
        <v>2402.2399999999998</v>
      </c>
      <c r="I370" s="22">
        <v>8903.6299999999992</v>
      </c>
      <c r="J370" s="22">
        <v>763.1</v>
      </c>
      <c r="K370" s="22">
        <v>428.44</v>
      </c>
      <c r="L370" s="22">
        <v>23363</v>
      </c>
      <c r="M370" s="22">
        <v>0</v>
      </c>
      <c r="N370" s="23">
        <f t="shared" si="5"/>
        <v>700794.06</v>
      </c>
    </row>
    <row r="371" spans="1:14">
      <c r="A371" s="14">
        <v>368</v>
      </c>
      <c r="B371" s="13" t="s">
        <v>388</v>
      </c>
      <c r="C371" s="22">
        <v>463591.33</v>
      </c>
      <c r="D371" s="22">
        <v>180293.83</v>
      </c>
      <c r="E371" s="22">
        <v>4946.3100000000004</v>
      </c>
      <c r="F371" s="22">
        <v>14280.7</v>
      </c>
      <c r="G371" s="22">
        <v>4555.9799999999996</v>
      </c>
      <c r="H371" s="22">
        <v>2355.67</v>
      </c>
      <c r="I371" s="22">
        <v>5277.26</v>
      </c>
      <c r="J371" s="22">
        <v>1056.05</v>
      </c>
      <c r="K371" s="22">
        <v>328.78</v>
      </c>
      <c r="L371" s="22">
        <v>0</v>
      </c>
      <c r="M371" s="22">
        <v>0</v>
      </c>
      <c r="N371" s="23">
        <f t="shared" si="5"/>
        <v>676685.91000000015</v>
      </c>
    </row>
    <row r="372" spans="1:14">
      <c r="A372" s="14">
        <v>369</v>
      </c>
      <c r="B372" s="13" t="s">
        <v>389</v>
      </c>
      <c r="C372" s="22">
        <v>243621.88</v>
      </c>
      <c r="D372" s="22">
        <v>76734.850000000006</v>
      </c>
      <c r="E372" s="22">
        <v>1958.22</v>
      </c>
      <c r="F372" s="22">
        <v>5165.34</v>
      </c>
      <c r="G372" s="22">
        <v>4781.1099999999997</v>
      </c>
      <c r="H372" s="22">
        <v>1295.1600000000001</v>
      </c>
      <c r="I372" s="22">
        <v>4566.63</v>
      </c>
      <c r="J372" s="22">
        <v>399.16</v>
      </c>
      <c r="K372" s="22">
        <v>237.86</v>
      </c>
      <c r="L372" s="22">
        <v>0</v>
      </c>
      <c r="M372" s="22">
        <v>0</v>
      </c>
      <c r="N372" s="23">
        <f t="shared" si="5"/>
        <v>338760.2099999999</v>
      </c>
    </row>
    <row r="373" spans="1:14">
      <c r="A373" s="14">
        <v>370</v>
      </c>
      <c r="B373" s="13" t="s">
        <v>390</v>
      </c>
      <c r="C373" s="22">
        <v>187476.14</v>
      </c>
      <c r="D373" s="22">
        <v>57905.51</v>
      </c>
      <c r="E373" s="22">
        <v>1567.44</v>
      </c>
      <c r="F373" s="22">
        <v>4539.92</v>
      </c>
      <c r="G373" s="22">
        <v>1440.05</v>
      </c>
      <c r="H373" s="22">
        <v>960.38</v>
      </c>
      <c r="I373" s="22">
        <v>2160.83</v>
      </c>
      <c r="J373" s="22">
        <v>331.47</v>
      </c>
      <c r="K373" s="22">
        <v>155.88999999999999</v>
      </c>
      <c r="L373" s="22">
        <v>0</v>
      </c>
      <c r="M373" s="22">
        <v>0</v>
      </c>
      <c r="N373" s="23">
        <f t="shared" si="5"/>
        <v>256537.63000000003</v>
      </c>
    </row>
    <row r="374" spans="1:14">
      <c r="A374" s="14">
        <v>371</v>
      </c>
      <c r="B374" s="13" t="s">
        <v>391</v>
      </c>
      <c r="C374" s="22">
        <v>163887.49</v>
      </c>
      <c r="D374" s="22">
        <v>57860.03</v>
      </c>
      <c r="E374" s="22">
        <v>1920.97</v>
      </c>
      <c r="F374" s="22">
        <v>5872.58</v>
      </c>
      <c r="G374" s="22">
        <v>2189.66</v>
      </c>
      <c r="H374" s="22">
        <v>799.05</v>
      </c>
      <c r="I374" s="22">
        <v>1851.83</v>
      </c>
      <c r="J374" s="22">
        <v>450.61</v>
      </c>
      <c r="K374" s="22">
        <v>85.3</v>
      </c>
      <c r="L374" s="22">
        <v>0</v>
      </c>
      <c r="M374" s="22">
        <v>0</v>
      </c>
      <c r="N374" s="23">
        <f t="shared" si="5"/>
        <v>234917.51999999993</v>
      </c>
    </row>
    <row r="375" spans="1:14">
      <c r="A375" s="14">
        <v>372</v>
      </c>
      <c r="B375" s="13" t="s">
        <v>392</v>
      </c>
      <c r="C375" s="22">
        <v>226653.48</v>
      </c>
      <c r="D375" s="22">
        <v>65809.649999999994</v>
      </c>
      <c r="E375" s="22">
        <v>2439.5700000000002</v>
      </c>
      <c r="F375" s="22">
        <v>7104.1</v>
      </c>
      <c r="G375" s="22">
        <v>2972.43</v>
      </c>
      <c r="H375" s="22">
        <v>1145.3499999999999</v>
      </c>
      <c r="I375" s="22">
        <v>2853.55</v>
      </c>
      <c r="J375" s="22">
        <v>541.96</v>
      </c>
      <c r="K375" s="22">
        <v>154.9</v>
      </c>
      <c r="L375" s="22">
        <v>0</v>
      </c>
      <c r="M375" s="22">
        <v>0</v>
      </c>
      <c r="N375" s="23">
        <f t="shared" si="5"/>
        <v>309674.99</v>
      </c>
    </row>
    <row r="376" spans="1:14">
      <c r="A376" s="14">
        <v>373</v>
      </c>
      <c r="B376" s="13" t="s">
        <v>393</v>
      </c>
      <c r="C376" s="22">
        <v>101955.33</v>
      </c>
      <c r="D376" s="22">
        <v>46179.39</v>
      </c>
      <c r="E376" s="22">
        <v>1355.51</v>
      </c>
      <c r="F376" s="22">
        <v>4051.23</v>
      </c>
      <c r="G376" s="22">
        <v>895.77</v>
      </c>
      <c r="H376" s="22">
        <v>499.82</v>
      </c>
      <c r="I376" s="22">
        <v>884.8</v>
      </c>
      <c r="J376" s="22">
        <v>307.23</v>
      </c>
      <c r="K376" s="22">
        <v>48.61</v>
      </c>
      <c r="L376" s="22">
        <v>0</v>
      </c>
      <c r="M376" s="22">
        <v>0</v>
      </c>
      <c r="N376" s="23">
        <f t="shared" si="5"/>
        <v>156177.69</v>
      </c>
    </row>
    <row r="377" spans="1:14">
      <c r="A377" s="14">
        <v>374</v>
      </c>
      <c r="B377" s="13" t="s">
        <v>394</v>
      </c>
      <c r="C377" s="22">
        <v>187328.07</v>
      </c>
      <c r="D377" s="22">
        <v>61647.29</v>
      </c>
      <c r="E377" s="22">
        <v>1874.84</v>
      </c>
      <c r="F377" s="22">
        <v>5323.43</v>
      </c>
      <c r="G377" s="22">
        <v>3732.16</v>
      </c>
      <c r="H377" s="22">
        <v>962.39</v>
      </c>
      <c r="I377" s="22">
        <v>3111.88</v>
      </c>
      <c r="J377" s="22">
        <v>405.12</v>
      </c>
      <c r="K377" s="22">
        <v>144.72</v>
      </c>
      <c r="L377" s="22">
        <v>0</v>
      </c>
      <c r="M377" s="22">
        <v>0</v>
      </c>
      <c r="N377" s="23">
        <f t="shared" si="5"/>
        <v>264529.89999999997</v>
      </c>
    </row>
    <row r="378" spans="1:14">
      <c r="A378" s="14">
        <v>375</v>
      </c>
      <c r="B378" s="13" t="s">
        <v>395</v>
      </c>
      <c r="C378" s="22">
        <v>1687909.32</v>
      </c>
      <c r="D378" s="22">
        <v>410551.91</v>
      </c>
      <c r="E378" s="22">
        <v>8212.3799999999992</v>
      </c>
      <c r="F378" s="22">
        <v>18522.72</v>
      </c>
      <c r="G378" s="22">
        <v>28147.57</v>
      </c>
      <c r="H378" s="22">
        <v>9250.07</v>
      </c>
      <c r="I378" s="22">
        <v>33343.300000000003</v>
      </c>
      <c r="J378" s="22">
        <v>1355.49</v>
      </c>
      <c r="K378" s="22">
        <v>2061.14</v>
      </c>
      <c r="L378" s="22">
        <v>0</v>
      </c>
      <c r="M378" s="22">
        <v>0</v>
      </c>
      <c r="N378" s="23">
        <f t="shared" si="5"/>
        <v>2199353.9</v>
      </c>
    </row>
    <row r="379" spans="1:14">
      <c r="A379" s="14">
        <v>376</v>
      </c>
      <c r="B379" s="13" t="s">
        <v>396</v>
      </c>
      <c r="C379" s="22">
        <v>85999.2</v>
      </c>
      <c r="D379" s="22">
        <v>36236.050000000003</v>
      </c>
      <c r="E379" s="22">
        <v>1102.23</v>
      </c>
      <c r="F379" s="22">
        <v>3317.7</v>
      </c>
      <c r="G379" s="22">
        <v>804.43</v>
      </c>
      <c r="H379" s="22">
        <v>420.39</v>
      </c>
      <c r="I379" s="22">
        <v>781.9</v>
      </c>
      <c r="J379" s="22">
        <v>253.07</v>
      </c>
      <c r="K379" s="22">
        <v>41.94</v>
      </c>
      <c r="L379" s="22">
        <v>0</v>
      </c>
      <c r="M379" s="22">
        <v>0</v>
      </c>
      <c r="N379" s="23">
        <f t="shared" si="5"/>
        <v>128956.90999999999</v>
      </c>
    </row>
    <row r="380" spans="1:14">
      <c r="A380" s="14">
        <v>377</v>
      </c>
      <c r="B380" s="13" t="s">
        <v>397</v>
      </c>
      <c r="C380" s="22">
        <v>971219.92</v>
      </c>
      <c r="D380" s="22">
        <v>152933.82999999999</v>
      </c>
      <c r="E380" s="22">
        <v>7349.72</v>
      </c>
      <c r="F380" s="22">
        <v>19814.98</v>
      </c>
      <c r="G380" s="22">
        <v>24363.38</v>
      </c>
      <c r="H380" s="22">
        <v>5123.21</v>
      </c>
      <c r="I380" s="22">
        <v>20401.22</v>
      </c>
      <c r="J380" s="22">
        <v>1507.07</v>
      </c>
      <c r="K380" s="22">
        <v>940.04</v>
      </c>
      <c r="L380" s="22">
        <v>24702</v>
      </c>
      <c r="M380" s="22">
        <v>0</v>
      </c>
      <c r="N380" s="23">
        <f t="shared" si="5"/>
        <v>1228355.3699999999</v>
      </c>
    </row>
    <row r="381" spans="1:14">
      <c r="A381" s="14">
        <v>378</v>
      </c>
      <c r="B381" s="13" t="s">
        <v>398</v>
      </c>
      <c r="C381" s="22">
        <v>363740.34</v>
      </c>
      <c r="D381" s="22">
        <v>107395.3</v>
      </c>
      <c r="E381" s="22">
        <v>2862.07</v>
      </c>
      <c r="F381" s="22">
        <v>7741.43</v>
      </c>
      <c r="G381" s="22">
        <v>8214.86</v>
      </c>
      <c r="H381" s="22">
        <v>1915.85</v>
      </c>
      <c r="I381" s="22">
        <v>7207.1</v>
      </c>
      <c r="J381" s="22">
        <v>594.1</v>
      </c>
      <c r="K381" s="22">
        <v>345.52</v>
      </c>
      <c r="L381" s="22">
        <v>0</v>
      </c>
      <c r="M381" s="22">
        <v>0</v>
      </c>
      <c r="N381" s="23">
        <f t="shared" si="5"/>
        <v>500016.56999999995</v>
      </c>
    </row>
    <row r="382" spans="1:14">
      <c r="A382" s="14">
        <v>379</v>
      </c>
      <c r="B382" s="13" t="s">
        <v>399</v>
      </c>
      <c r="C382" s="22">
        <v>362624.3</v>
      </c>
      <c r="D382" s="22">
        <v>98155.17</v>
      </c>
      <c r="E382" s="22">
        <v>2837.61</v>
      </c>
      <c r="F382" s="22">
        <v>7447.29</v>
      </c>
      <c r="G382" s="22">
        <v>6525.09</v>
      </c>
      <c r="H382" s="22">
        <v>1930.69</v>
      </c>
      <c r="I382" s="22">
        <v>6515.57</v>
      </c>
      <c r="J382" s="22">
        <v>566.87</v>
      </c>
      <c r="K382" s="22">
        <v>359.9</v>
      </c>
      <c r="L382" s="22">
        <v>0</v>
      </c>
      <c r="M382" s="22">
        <v>0</v>
      </c>
      <c r="N382" s="23">
        <f t="shared" si="5"/>
        <v>486962.49</v>
      </c>
    </row>
    <row r="383" spans="1:14">
      <c r="A383" s="14">
        <v>380</v>
      </c>
      <c r="B383" s="13" t="s">
        <v>400</v>
      </c>
      <c r="C383" s="22">
        <v>221366.18</v>
      </c>
      <c r="D383" s="22">
        <v>38892.800000000003</v>
      </c>
      <c r="E383" s="22">
        <v>1963.2</v>
      </c>
      <c r="F383" s="22">
        <v>5415.68</v>
      </c>
      <c r="G383" s="22">
        <v>4890.9799999999996</v>
      </c>
      <c r="H383" s="22">
        <v>1155.23</v>
      </c>
      <c r="I383" s="22">
        <v>4211.79</v>
      </c>
      <c r="J383" s="22">
        <v>412.94</v>
      </c>
      <c r="K383" s="22">
        <v>194.07</v>
      </c>
      <c r="L383" s="22">
        <v>0</v>
      </c>
      <c r="M383" s="22">
        <v>0</v>
      </c>
      <c r="N383" s="23">
        <f t="shared" si="5"/>
        <v>278502.86999999994</v>
      </c>
    </row>
    <row r="384" spans="1:14">
      <c r="A384" s="14">
        <v>381</v>
      </c>
      <c r="B384" s="13" t="s">
        <v>401</v>
      </c>
      <c r="C384" s="22">
        <v>314373.38</v>
      </c>
      <c r="D384" s="22">
        <v>141562.73000000001</v>
      </c>
      <c r="E384" s="22">
        <v>2347</v>
      </c>
      <c r="F384" s="22">
        <v>6291.61</v>
      </c>
      <c r="G384" s="22">
        <v>6397.29</v>
      </c>
      <c r="H384" s="22">
        <v>1662.05</v>
      </c>
      <c r="I384" s="22">
        <v>6024.9</v>
      </c>
      <c r="J384" s="22">
        <v>469.83</v>
      </c>
      <c r="K384" s="22">
        <v>308.43</v>
      </c>
      <c r="L384" s="22">
        <v>0</v>
      </c>
      <c r="M384" s="22">
        <v>0</v>
      </c>
      <c r="N384" s="23">
        <f t="shared" si="5"/>
        <v>479437.22</v>
      </c>
    </row>
    <row r="385" spans="1:14">
      <c r="A385" s="14">
        <v>382</v>
      </c>
      <c r="B385" s="13" t="s">
        <v>402</v>
      </c>
      <c r="C385" s="22">
        <v>178698.95</v>
      </c>
      <c r="D385" s="22">
        <v>66306.63</v>
      </c>
      <c r="E385" s="22">
        <v>1905.1</v>
      </c>
      <c r="F385" s="22">
        <v>5512.88</v>
      </c>
      <c r="G385" s="22">
        <v>2601.37</v>
      </c>
      <c r="H385" s="22">
        <v>906.8</v>
      </c>
      <c r="I385" s="22">
        <v>2437.6999999999998</v>
      </c>
      <c r="J385" s="22">
        <v>414.62</v>
      </c>
      <c r="K385" s="22">
        <v>125.66</v>
      </c>
      <c r="L385" s="22">
        <v>0</v>
      </c>
      <c r="M385" s="22">
        <v>0</v>
      </c>
      <c r="N385" s="23">
        <f t="shared" si="5"/>
        <v>258909.71000000002</v>
      </c>
    </row>
    <row r="386" spans="1:14">
      <c r="A386" s="14">
        <v>383</v>
      </c>
      <c r="B386" s="13" t="s">
        <v>403</v>
      </c>
      <c r="C386" s="22">
        <v>108122.9</v>
      </c>
      <c r="D386" s="22">
        <v>39931.53</v>
      </c>
      <c r="E386" s="22">
        <v>1323.73</v>
      </c>
      <c r="F386" s="22">
        <v>3933.95</v>
      </c>
      <c r="G386" s="22">
        <v>1304.6199999999999</v>
      </c>
      <c r="H386" s="22">
        <v>532.69000000000005</v>
      </c>
      <c r="I386" s="22">
        <v>1160.3499999999999</v>
      </c>
      <c r="J386" s="22">
        <v>371.08</v>
      </c>
      <c r="K386" s="22">
        <v>56.08</v>
      </c>
      <c r="L386" s="22">
        <v>0</v>
      </c>
      <c r="M386" s="22">
        <v>0</v>
      </c>
      <c r="N386" s="23">
        <f t="shared" si="5"/>
        <v>156736.93</v>
      </c>
    </row>
    <row r="387" spans="1:14">
      <c r="A387" s="14">
        <v>384</v>
      </c>
      <c r="B387" s="13" t="s">
        <v>404</v>
      </c>
      <c r="C387" s="22">
        <v>443898.1</v>
      </c>
      <c r="D387" s="22">
        <v>60591</v>
      </c>
      <c r="E387" s="22">
        <v>3608.42</v>
      </c>
      <c r="F387" s="22">
        <v>9772.1</v>
      </c>
      <c r="G387" s="22">
        <v>10650.12</v>
      </c>
      <c r="H387" s="22">
        <v>2336.67</v>
      </c>
      <c r="I387" s="22">
        <v>9015.6</v>
      </c>
      <c r="J387" s="22">
        <v>747.77</v>
      </c>
      <c r="K387" s="22">
        <v>416.02</v>
      </c>
      <c r="L387" s="22">
        <v>0</v>
      </c>
      <c r="M387" s="22">
        <v>0</v>
      </c>
      <c r="N387" s="23">
        <f t="shared" si="5"/>
        <v>541035.80000000005</v>
      </c>
    </row>
    <row r="388" spans="1:14">
      <c r="A388" s="14">
        <v>385</v>
      </c>
      <c r="B388" s="13" t="s">
        <v>405</v>
      </c>
      <c r="C388" s="22">
        <v>18767955.530000001</v>
      </c>
      <c r="D388" s="22">
        <v>2362753.4300000002</v>
      </c>
      <c r="E388" s="22">
        <v>81341.600000000006</v>
      </c>
      <c r="F388" s="22">
        <v>158142.96</v>
      </c>
      <c r="G388" s="22">
        <v>216030.51</v>
      </c>
      <c r="H388" s="22">
        <v>104730.58</v>
      </c>
      <c r="I388" s="22">
        <v>336514.83</v>
      </c>
      <c r="J388" s="22">
        <v>13078</v>
      </c>
      <c r="K388" s="22">
        <v>24587.46</v>
      </c>
      <c r="L388" s="22">
        <v>0</v>
      </c>
      <c r="M388" s="22">
        <v>0</v>
      </c>
      <c r="N388" s="23">
        <f t="shared" ref="N388:N451" si="6">SUM(C388:M388)</f>
        <v>22065134.900000002</v>
      </c>
    </row>
    <row r="389" spans="1:14">
      <c r="A389" s="14">
        <v>386</v>
      </c>
      <c r="B389" s="13" t="s">
        <v>406</v>
      </c>
      <c r="C389" s="22">
        <v>2067402.48</v>
      </c>
      <c r="D389" s="22">
        <v>363689.92</v>
      </c>
      <c r="E389" s="22">
        <v>14401.36</v>
      </c>
      <c r="F389" s="22">
        <v>41601.26</v>
      </c>
      <c r="G389" s="22">
        <v>43359.46</v>
      </c>
      <c r="H389" s="22">
        <v>10660.47</v>
      </c>
      <c r="I389" s="22">
        <v>37989.230000000003</v>
      </c>
      <c r="J389" s="22">
        <v>3080.86</v>
      </c>
      <c r="K389" s="22">
        <v>1882.35</v>
      </c>
      <c r="L389" s="22">
        <v>59827</v>
      </c>
      <c r="M389" s="22">
        <v>0</v>
      </c>
      <c r="N389" s="23">
        <f t="shared" si="6"/>
        <v>2643894.3899999997</v>
      </c>
    </row>
    <row r="390" spans="1:14">
      <c r="A390" s="14">
        <v>387</v>
      </c>
      <c r="B390" s="13" t="s">
        <v>407</v>
      </c>
      <c r="C390" s="22">
        <v>319713.82</v>
      </c>
      <c r="D390" s="22">
        <v>95858.12</v>
      </c>
      <c r="E390" s="22">
        <v>2552.46</v>
      </c>
      <c r="F390" s="22">
        <v>7156.13</v>
      </c>
      <c r="G390" s="22">
        <v>6309.34</v>
      </c>
      <c r="H390" s="22">
        <v>1660.95</v>
      </c>
      <c r="I390" s="22">
        <v>5765.95</v>
      </c>
      <c r="J390" s="22">
        <v>546.52</v>
      </c>
      <c r="K390" s="22">
        <v>286.25</v>
      </c>
      <c r="L390" s="22">
        <v>30281</v>
      </c>
      <c r="M390" s="22">
        <v>0</v>
      </c>
      <c r="N390" s="23">
        <f t="shared" si="6"/>
        <v>470130.5400000001</v>
      </c>
    </row>
    <row r="391" spans="1:14">
      <c r="A391" s="14">
        <v>388</v>
      </c>
      <c r="B391" s="13" t="s">
        <v>408</v>
      </c>
      <c r="C391" s="22">
        <v>302318.28999999998</v>
      </c>
      <c r="D391" s="22">
        <v>179790.48</v>
      </c>
      <c r="E391" s="22">
        <v>2820.19</v>
      </c>
      <c r="F391" s="22">
        <v>7903.34</v>
      </c>
      <c r="G391" s="22">
        <v>6302.93</v>
      </c>
      <c r="H391" s="22">
        <v>1565.36</v>
      </c>
      <c r="I391" s="22">
        <v>5348.57</v>
      </c>
      <c r="J391" s="22">
        <v>599.64</v>
      </c>
      <c r="K391" s="22">
        <v>250.85</v>
      </c>
      <c r="L391" s="22">
        <v>0</v>
      </c>
      <c r="M391" s="22">
        <v>0</v>
      </c>
      <c r="N391" s="23">
        <f t="shared" si="6"/>
        <v>506899.65</v>
      </c>
    </row>
    <row r="392" spans="1:14">
      <c r="A392" s="14">
        <v>389</v>
      </c>
      <c r="B392" s="13" t="s">
        <v>409</v>
      </c>
      <c r="C392" s="22">
        <v>243015.73</v>
      </c>
      <c r="D392" s="22">
        <v>73895.78</v>
      </c>
      <c r="E392" s="22">
        <v>2575.88</v>
      </c>
      <c r="F392" s="22">
        <v>7222.6</v>
      </c>
      <c r="G392" s="22">
        <v>2020.46</v>
      </c>
      <c r="H392" s="22">
        <v>1254.28</v>
      </c>
      <c r="I392" s="22">
        <v>2705.04</v>
      </c>
      <c r="J392" s="22">
        <v>550.05999999999995</v>
      </c>
      <c r="K392" s="22">
        <v>186</v>
      </c>
      <c r="L392" s="22">
        <v>0</v>
      </c>
      <c r="M392" s="22">
        <v>0</v>
      </c>
      <c r="N392" s="23">
        <f t="shared" si="6"/>
        <v>333425.83</v>
      </c>
    </row>
    <row r="393" spans="1:14">
      <c r="A393" s="14">
        <v>390</v>
      </c>
      <c r="B393" s="13" t="s">
        <v>410</v>
      </c>
      <c r="C393" s="22">
        <v>7369654.75</v>
      </c>
      <c r="D393" s="22">
        <v>1093822.04</v>
      </c>
      <c r="E393" s="22">
        <v>37945.72</v>
      </c>
      <c r="F393" s="22">
        <v>75114.289999999994</v>
      </c>
      <c r="G393" s="22">
        <v>107036.56</v>
      </c>
      <c r="H393" s="22">
        <v>41374.36</v>
      </c>
      <c r="I393" s="22">
        <v>143121.57</v>
      </c>
      <c r="J393" s="22">
        <v>6627.48</v>
      </c>
      <c r="K393" s="22">
        <v>9573.5499999999993</v>
      </c>
      <c r="L393" s="22">
        <v>892466</v>
      </c>
      <c r="M393" s="22">
        <v>0</v>
      </c>
      <c r="N393" s="23">
        <f t="shared" si="6"/>
        <v>9776736.3200000003</v>
      </c>
    </row>
    <row r="394" spans="1:14">
      <c r="A394" s="14">
        <v>391</v>
      </c>
      <c r="B394" s="13" t="s">
        <v>411</v>
      </c>
      <c r="C394" s="22">
        <v>367581.71</v>
      </c>
      <c r="D394" s="22">
        <v>126734.23</v>
      </c>
      <c r="E394" s="22">
        <v>3303.12</v>
      </c>
      <c r="F394" s="22">
        <v>9200.52</v>
      </c>
      <c r="G394" s="22">
        <v>7728.5</v>
      </c>
      <c r="H394" s="22">
        <v>1910.35</v>
      </c>
      <c r="I394" s="22">
        <v>6549.1</v>
      </c>
      <c r="J394" s="22">
        <v>703.34</v>
      </c>
      <c r="K394" s="22">
        <v>314.60000000000002</v>
      </c>
      <c r="L394" s="22">
        <v>0</v>
      </c>
      <c r="M394" s="22">
        <v>0</v>
      </c>
      <c r="N394" s="23">
        <f t="shared" si="6"/>
        <v>524025.47</v>
      </c>
    </row>
    <row r="395" spans="1:14">
      <c r="A395" s="14">
        <v>392</v>
      </c>
      <c r="B395" s="13" t="s">
        <v>412</v>
      </c>
      <c r="C395" s="22">
        <v>678848.69</v>
      </c>
      <c r="D395" s="22">
        <v>277833.89</v>
      </c>
      <c r="E395" s="22">
        <v>5359.03</v>
      </c>
      <c r="F395" s="22">
        <v>14518.08</v>
      </c>
      <c r="G395" s="22">
        <v>15272.47</v>
      </c>
      <c r="H395" s="22">
        <v>3572.57</v>
      </c>
      <c r="I395" s="22">
        <v>13189.4</v>
      </c>
      <c r="J395" s="22">
        <v>1130.3699999999999</v>
      </c>
      <c r="K395" s="22">
        <v>641.76</v>
      </c>
      <c r="L395" s="22">
        <v>0</v>
      </c>
      <c r="M395" s="22">
        <v>0</v>
      </c>
      <c r="N395" s="23">
        <f t="shared" si="6"/>
        <v>1010366.2599999999</v>
      </c>
    </row>
    <row r="396" spans="1:14">
      <c r="A396" s="14">
        <v>393</v>
      </c>
      <c r="B396" s="13" t="s">
        <v>413</v>
      </c>
      <c r="C396" s="22">
        <v>450219.09</v>
      </c>
      <c r="D396" s="22">
        <v>111562.43</v>
      </c>
      <c r="E396" s="22">
        <v>3451</v>
      </c>
      <c r="F396" s="22">
        <v>9208.6200000000008</v>
      </c>
      <c r="G396" s="22">
        <v>9218.35</v>
      </c>
      <c r="H396" s="22">
        <v>2383.44</v>
      </c>
      <c r="I396" s="22">
        <v>8574.6</v>
      </c>
      <c r="J396" s="22">
        <v>694.13</v>
      </c>
      <c r="K396" s="22">
        <v>440.25</v>
      </c>
      <c r="L396" s="22">
        <v>71869</v>
      </c>
      <c r="M396" s="22">
        <v>0</v>
      </c>
      <c r="N396" s="23">
        <f t="shared" si="6"/>
        <v>667620.90999999992</v>
      </c>
    </row>
    <row r="397" spans="1:14">
      <c r="A397" s="14">
        <v>394</v>
      </c>
      <c r="B397" s="13" t="s">
        <v>414</v>
      </c>
      <c r="C397" s="22">
        <v>270517.96000000002</v>
      </c>
      <c r="D397" s="22">
        <v>38963.599999999999</v>
      </c>
      <c r="E397" s="22">
        <v>2316</v>
      </c>
      <c r="F397" s="22">
        <v>6362.53</v>
      </c>
      <c r="G397" s="22">
        <v>6194.28</v>
      </c>
      <c r="H397" s="22">
        <v>1414.54</v>
      </c>
      <c r="I397" s="22">
        <v>5251.23</v>
      </c>
      <c r="J397" s="22">
        <v>502.15</v>
      </c>
      <c r="K397" s="22">
        <v>241.89</v>
      </c>
      <c r="L397" s="22">
        <v>0</v>
      </c>
      <c r="M397" s="22">
        <v>0</v>
      </c>
      <c r="N397" s="23">
        <f t="shared" si="6"/>
        <v>331764.18000000005</v>
      </c>
    </row>
    <row r="398" spans="1:14">
      <c r="A398" s="14">
        <v>395</v>
      </c>
      <c r="B398" s="13" t="s">
        <v>415</v>
      </c>
      <c r="C398" s="22">
        <v>224714.05</v>
      </c>
      <c r="D398" s="22">
        <v>58208.4</v>
      </c>
      <c r="E398" s="22">
        <v>2549.1999999999998</v>
      </c>
      <c r="F398" s="22">
        <v>7504.16</v>
      </c>
      <c r="G398" s="22">
        <v>3739.78</v>
      </c>
      <c r="H398" s="22">
        <v>1125.05</v>
      </c>
      <c r="I398" s="22">
        <v>3059.51</v>
      </c>
      <c r="J398" s="22">
        <v>575.30999999999995</v>
      </c>
      <c r="K398" s="22">
        <v>140.93</v>
      </c>
      <c r="L398" s="22">
        <v>0</v>
      </c>
      <c r="M398" s="22">
        <v>0</v>
      </c>
      <c r="N398" s="23">
        <f t="shared" si="6"/>
        <v>301616.39</v>
      </c>
    </row>
    <row r="399" spans="1:14">
      <c r="A399" s="14">
        <v>396</v>
      </c>
      <c r="B399" s="13" t="s">
        <v>416</v>
      </c>
      <c r="C399" s="22">
        <v>359282.57</v>
      </c>
      <c r="D399" s="22">
        <v>62875.8</v>
      </c>
      <c r="E399" s="22">
        <v>3324.1</v>
      </c>
      <c r="F399" s="22">
        <v>9292.11</v>
      </c>
      <c r="G399" s="22">
        <v>7540.58</v>
      </c>
      <c r="H399" s="22">
        <v>1862.63</v>
      </c>
      <c r="I399" s="22">
        <v>6293.27</v>
      </c>
      <c r="J399" s="22">
        <v>714.86</v>
      </c>
      <c r="K399" s="22">
        <v>300.48</v>
      </c>
      <c r="L399" s="22">
        <v>0</v>
      </c>
      <c r="M399" s="22">
        <v>0</v>
      </c>
      <c r="N399" s="23">
        <f t="shared" si="6"/>
        <v>451486.39999999997</v>
      </c>
    </row>
    <row r="400" spans="1:14">
      <c r="A400" s="14">
        <v>397</v>
      </c>
      <c r="B400" s="13" t="s">
        <v>417</v>
      </c>
      <c r="C400" s="22">
        <v>5679466.5599999996</v>
      </c>
      <c r="D400" s="22">
        <v>1278089.49</v>
      </c>
      <c r="E400" s="22">
        <v>31208.45</v>
      </c>
      <c r="F400" s="22">
        <v>75329.539999999994</v>
      </c>
      <c r="G400" s="22">
        <v>87292.83</v>
      </c>
      <c r="H400" s="22">
        <v>30799.48</v>
      </c>
      <c r="I400" s="22">
        <v>103878.81</v>
      </c>
      <c r="J400" s="22">
        <v>6010.65</v>
      </c>
      <c r="K400" s="22">
        <v>6536.78</v>
      </c>
      <c r="L400" s="22">
        <v>0</v>
      </c>
      <c r="M400" s="22">
        <v>0</v>
      </c>
      <c r="N400" s="23">
        <f t="shared" si="6"/>
        <v>7298612.5900000008</v>
      </c>
    </row>
    <row r="401" spans="1:14">
      <c r="A401" s="14">
        <v>398</v>
      </c>
      <c r="B401" s="13" t="s">
        <v>418</v>
      </c>
      <c r="C401" s="22">
        <v>586684.85</v>
      </c>
      <c r="D401" s="22">
        <v>241045.21</v>
      </c>
      <c r="E401" s="22">
        <v>4319.03</v>
      </c>
      <c r="F401" s="22">
        <v>11841.04</v>
      </c>
      <c r="G401" s="22">
        <v>10717.67</v>
      </c>
      <c r="H401" s="22">
        <v>3078.14</v>
      </c>
      <c r="I401" s="22">
        <v>10455.9</v>
      </c>
      <c r="J401" s="22">
        <v>880.04</v>
      </c>
      <c r="K401" s="22">
        <v>561.59</v>
      </c>
      <c r="L401" s="22">
        <v>50399</v>
      </c>
      <c r="M401" s="22">
        <v>0</v>
      </c>
      <c r="N401" s="23">
        <f t="shared" si="6"/>
        <v>919982.47000000009</v>
      </c>
    </row>
    <row r="402" spans="1:14">
      <c r="A402" s="14">
        <v>399</v>
      </c>
      <c r="B402" s="13" t="s">
        <v>419</v>
      </c>
      <c r="C402" s="22">
        <v>4916240.18</v>
      </c>
      <c r="D402" s="22">
        <v>1053438.25</v>
      </c>
      <c r="E402" s="22">
        <v>21617.73</v>
      </c>
      <c r="F402" s="22">
        <v>42474.71</v>
      </c>
      <c r="G402" s="22">
        <v>90587.12</v>
      </c>
      <c r="H402" s="22">
        <v>27444.74</v>
      </c>
      <c r="I402" s="22">
        <v>104887.15</v>
      </c>
      <c r="J402" s="22">
        <v>2886.08</v>
      </c>
      <c r="K402" s="22">
        <v>6437.76</v>
      </c>
      <c r="L402" s="22">
        <v>0</v>
      </c>
      <c r="M402" s="22">
        <v>0</v>
      </c>
      <c r="N402" s="23">
        <f t="shared" si="6"/>
        <v>6266013.7200000007</v>
      </c>
    </row>
    <row r="403" spans="1:14">
      <c r="A403" s="14">
        <v>400</v>
      </c>
      <c r="B403" s="13" t="s">
        <v>420</v>
      </c>
      <c r="C403" s="22">
        <v>275906.64</v>
      </c>
      <c r="D403" s="22">
        <v>94378.59</v>
      </c>
      <c r="E403" s="22">
        <v>2270.4299999999998</v>
      </c>
      <c r="F403" s="22">
        <v>6916.94</v>
      </c>
      <c r="G403" s="22">
        <v>3755.5</v>
      </c>
      <c r="H403" s="22">
        <v>1383.89</v>
      </c>
      <c r="I403" s="22">
        <v>3803.29</v>
      </c>
      <c r="J403" s="22">
        <v>479.29</v>
      </c>
      <c r="K403" s="22">
        <v>211.19</v>
      </c>
      <c r="L403" s="22">
        <v>0</v>
      </c>
      <c r="M403" s="22">
        <v>0</v>
      </c>
      <c r="N403" s="23">
        <f t="shared" si="6"/>
        <v>389105.75999999995</v>
      </c>
    </row>
    <row r="404" spans="1:14">
      <c r="A404" s="14">
        <v>401</v>
      </c>
      <c r="B404" s="13" t="s">
        <v>421</v>
      </c>
      <c r="C404" s="22">
        <v>7953018.7199999997</v>
      </c>
      <c r="D404" s="22">
        <v>647190.37</v>
      </c>
      <c r="E404" s="22">
        <v>28658.25</v>
      </c>
      <c r="F404" s="22">
        <v>37010.43</v>
      </c>
      <c r="G404" s="22">
        <v>59100.71</v>
      </c>
      <c r="H404" s="22">
        <v>45734.03</v>
      </c>
      <c r="I404" s="22">
        <v>136711.82</v>
      </c>
      <c r="J404" s="22">
        <v>2982.42</v>
      </c>
      <c r="K404" s="22">
        <v>11574.11</v>
      </c>
      <c r="L404" s="22">
        <v>0</v>
      </c>
      <c r="M404" s="22">
        <v>0</v>
      </c>
      <c r="N404" s="23">
        <f t="shared" si="6"/>
        <v>8921980.8599999994</v>
      </c>
    </row>
    <row r="405" spans="1:14">
      <c r="A405" s="14">
        <v>402</v>
      </c>
      <c r="B405" s="13" t="s">
        <v>422</v>
      </c>
      <c r="C405" s="22">
        <v>144061.23000000001</v>
      </c>
      <c r="D405" s="22">
        <v>40671.199999999997</v>
      </c>
      <c r="E405" s="22">
        <v>1631.1</v>
      </c>
      <c r="F405" s="22">
        <v>4775.91</v>
      </c>
      <c r="G405" s="22">
        <v>2362.8200000000002</v>
      </c>
      <c r="H405" s="22">
        <v>723.78</v>
      </c>
      <c r="I405" s="22">
        <v>2003.96</v>
      </c>
      <c r="J405" s="22">
        <v>363.18</v>
      </c>
      <c r="K405" s="22">
        <v>92.31</v>
      </c>
      <c r="L405" s="22">
        <v>0</v>
      </c>
      <c r="M405" s="22">
        <v>0</v>
      </c>
      <c r="N405" s="23">
        <f t="shared" si="6"/>
        <v>196685.49</v>
      </c>
    </row>
    <row r="406" spans="1:14">
      <c r="A406" s="14">
        <v>403</v>
      </c>
      <c r="B406" s="13" t="s">
        <v>423</v>
      </c>
      <c r="C406" s="22">
        <v>695239.94</v>
      </c>
      <c r="D406" s="22">
        <v>114731.23</v>
      </c>
      <c r="E406" s="22">
        <v>3372.47</v>
      </c>
      <c r="F406" s="22">
        <v>6905.2</v>
      </c>
      <c r="G406" s="22">
        <v>8092.32</v>
      </c>
      <c r="H406" s="22">
        <v>3873.08</v>
      </c>
      <c r="I406" s="22">
        <v>12338.02</v>
      </c>
      <c r="J406" s="22">
        <v>507.67</v>
      </c>
      <c r="K406" s="22">
        <v>893.42</v>
      </c>
      <c r="L406" s="22">
        <v>0</v>
      </c>
      <c r="M406" s="22">
        <v>0</v>
      </c>
      <c r="N406" s="23">
        <f t="shared" si="6"/>
        <v>845953.34999999986</v>
      </c>
    </row>
    <row r="407" spans="1:14">
      <c r="A407" s="14">
        <v>404</v>
      </c>
      <c r="B407" s="13" t="s">
        <v>424</v>
      </c>
      <c r="C407" s="22">
        <v>195673.68</v>
      </c>
      <c r="D407" s="22">
        <v>63421.98</v>
      </c>
      <c r="E407" s="22">
        <v>1650.44</v>
      </c>
      <c r="F407" s="22">
        <v>4543.47</v>
      </c>
      <c r="G407" s="22">
        <v>1646.41</v>
      </c>
      <c r="H407" s="22">
        <v>1022.84</v>
      </c>
      <c r="I407" s="22">
        <v>2456.8000000000002</v>
      </c>
      <c r="J407" s="22">
        <v>343.54</v>
      </c>
      <c r="K407" s="22">
        <v>176.28</v>
      </c>
      <c r="L407" s="22">
        <v>0</v>
      </c>
      <c r="M407" s="22">
        <v>0</v>
      </c>
      <c r="N407" s="23">
        <f t="shared" si="6"/>
        <v>270935.44</v>
      </c>
    </row>
    <row r="408" spans="1:14">
      <c r="A408" s="14">
        <v>405</v>
      </c>
      <c r="B408" s="13" t="s">
        <v>425</v>
      </c>
      <c r="C408" s="22">
        <v>610453.04</v>
      </c>
      <c r="D408" s="22">
        <v>86258.82</v>
      </c>
      <c r="E408" s="22">
        <v>3165.06</v>
      </c>
      <c r="F408" s="22">
        <v>6673.45</v>
      </c>
      <c r="G408" s="22">
        <v>3974.08</v>
      </c>
      <c r="H408" s="22">
        <v>3392.82</v>
      </c>
      <c r="I408" s="22">
        <v>9104.23</v>
      </c>
      <c r="J408" s="22">
        <v>544.12</v>
      </c>
      <c r="K408" s="22">
        <v>769.17</v>
      </c>
      <c r="L408" s="22">
        <v>67465</v>
      </c>
      <c r="M408" s="22">
        <v>0</v>
      </c>
      <c r="N408" s="23">
        <f t="shared" si="6"/>
        <v>791799.79</v>
      </c>
    </row>
    <row r="409" spans="1:14">
      <c r="A409" s="14">
        <v>406</v>
      </c>
      <c r="B409" s="13" t="s">
        <v>426</v>
      </c>
      <c r="C409" s="22">
        <v>2011716.14</v>
      </c>
      <c r="D409" s="22">
        <v>253293.22</v>
      </c>
      <c r="E409" s="22">
        <v>14860.59</v>
      </c>
      <c r="F409" s="22">
        <v>39353.25</v>
      </c>
      <c r="G409" s="22">
        <v>51318.52</v>
      </c>
      <c r="H409" s="22">
        <v>10676.17</v>
      </c>
      <c r="I409" s="22">
        <v>41706.92</v>
      </c>
      <c r="J409" s="22">
        <v>3023.02</v>
      </c>
      <c r="K409" s="22">
        <v>2006.24</v>
      </c>
      <c r="L409" s="22">
        <v>0</v>
      </c>
      <c r="M409" s="22">
        <v>0</v>
      </c>
      <c r="N409" s="23">
        <f t="shared" si="6"/>
        <v>2427954.0699999998</v>
      </c>
    </row>
    <row r="410" spans="1:14">
      <c r="A410" s="14">
        <v>407</v>
      </c>
      <c r="B410" s="13" t="s">
        <v>427</v>
      </c>
      <c r="C410" s="22">
        <v>980086.19</v>
      </c>
      <c r="D410" s="22">
        <v>219289.81</v>
      </c>
      <c r="E410" s="22">
        <v>6413.09</v>
      </c>
      <c r="F410" s="22">
        <v>15714.43</v>
      </c>
      <c r="G410" s="22">
        <v>21557.84</v>
      </c>
      <c r="H410" s="22">
        <v>5255.43</v>
      </c>
      <c r="I410" s="22">
        <v>20295.07</v>
      </c>
      <c r="J410" s="22">
        <v>1198.1400000000001</v>
      </c>
      <c r="K410" s="22">
        <v>1076.51</v>
      </c>
      <c r="L410" s="22">
        <v>194</v>
      </c>
      <c r="M410" s="22">
        <v>0</v>
      </c>
      <c r="N410" s="23">
        <f t="shared" si="6"/>
        <v>1271080.51</v>
      </c>
    </row>
    <row r="411" spans="1:14">
      <c r="A411" s="14">
        <v>408</v>
      </c>
      <c r="B411" s="13" t="s">
        <v>428</v>
      </c>
      <c r="C411" s="22">
        <v>142973.25</v>
      </c>
      <c r="D411" s="22">
        <v>59183.54</v>
      </c>
      <c r="E411" s="22">
        <v>1358.12</v>
      </c>
      <c r="F411" s="22">
        <v>3823.12</v>
      </c>
      <c r="G411" s="22">
        <v>1092.78</v>
      </c>
      <c r="H411" s="22">
        <v>738.49</v>
      </c>
      <c r="I411" s="22">
        <v>1619.3</v>
      </c>
      <c r="J411" s="22">
        <v>287.85000000000002</v>
      </c>
      <c r="K411" s="22">
        <v>116.48</v>
      </c>
      <c r="L411" s="22">
        <v>0</v>
      </c>
      <c r="M411" s="22">
        <v>0</v>
      </c>
      <c r="N411" s="23">
        <f t="shared" si="6"/>
        <v>211192.93</v>
      </c>
    </row>
    <row r="412" spans="1:14">
      <c r="A412" s="14">
        <v>409</v>
      </c>
      <c r="B412" s="13" t="s">
        <v>429</v>
      </c>
      <c r="C412" s="22">
        <v>3072714.11</v>
      </c>
      <c r="D412" s="22">
        <v>262590.17</v>
      </c>
      <c r="E412" s="22">
        <v>12268.24</v>
      </c>
      <c r="F412" s="22">
        <v>18690.03</v>
      </c>
      <c r="G412" s="22">
        <v>19006.04</v>
      </c>
      <c r="H412" s="22">
        <v>17552.95</v>
      </c>
      <c r="I412" s="22">
        <v>50116.87</v>
      </c>
      <c r="J412" s="22">
        <v>1449.78</v>
      </c>
      <c r="K412" s="22">
        <v>4355.4799999999996</v>
      </c>
      <c r="L412" s="22">
        <v>74946</v>
      </c>
      <c r="M412" s="22">
        <v>0</v>
      </c>
      <c r="N412" s="23">
        <f t="shared" si="6"/>
        <v>3533689.67</v>
      </c>
    </row>
    <row r="413" spans="1:14">
      <c r="A413" s="14">
        <v>410</v>
      </c>
      <c r="B413" s="13" t="s">
        <v>430</v>
      </c>
      <c r="C413" s="22">
        <v>378022.81</v>
      </c>
      <c r="D413" s="22">
        <v>63848.24</v>
      </c>
      <c r="E413" s="22">
        <v>3345.45</v>
      </c>
      <c r="F413" s="22">
        <v>9120.0499999999993</v>
      </c>
      <c r="G413" s="22">
        <v>7507.91</v>
      </c>
      <c r="H413" s="22">
        <v>1980.72</v>
      </c>
      <c r="I413" s="22">
        <v>6784.87</v>
      </c>
      <c r="J413" s="22">
        <v>766.93</v>
      </c>
      <c r="K413" s="22">
        <v>334.98</v>
      </c>
      <c r="L413" s="22">
        <v>6066</v>
      </c>
      <c r="M413" s="22">
        <v>0</v>
      </c>
      <c r="N413" s="23">
        <f t="shared" si="6"/>
        <v>477777.9599999999</v>
      </c>
    </row>
    <row r="414" spans="1:14">
      <c r="A414" s="14">
        <v>411</v>
      </c>
      <c r="B414" s="13" t="s">
        <v>431</v>
      </c>
      <c r="C414" s="22">
        <v>134403.64000000001</v>
      </c>
      <c r="D414" s="22">
        <v>63647.43</v>
      </c>
      <c r="E414" s="22">
        <v>1559.19</v>
      </c>
      <c r="F414" s="22">
        <v>4572.99</v>
      </c>
      <c r="G414" s="22">
        <v>1967.97</v>
      </c>
      <c r="H414" s="22">
        <v>673.31</v>
      </c>
      <c r="I414" s="22">
        <v>1751.78</v>
      </c>
      <c r="J414" s="22">
        <v>345.24</v>
      </c>
      <c r="K414" s="22">
        <v>83.54</v>
      </c>
      <c r="L414" s="22">
        <v>2844</v>
      </c>
      <c r="M414" s="22">
        <v>0</v>
      </c>
      <c r="N414" s="23">
        <f t="shared" si="6"/>
        <v>211849.09</v>
      </c>
    </row>
    <row r="415" spans="1:14">
      <c r="A415" s="14">
        <v>412</v>
      </c>
      <c r="B415" s="13" t="s">
        <v>432</v>
      </c>
      <c r="C415" s="22">
        <v>466982.39</v>
      </c>
      <c r="D415" s="22">
        <v>83708.58</v>
      </c>
      <c r="E415" s="22">
        <v>3487.18</v>
      </c>
      <c r="F415" s="22">
        <v>10501.43</v>
      </c>
      <c r="G415" s="22">
        <v>7085.37</v>
      </c>
      <c r="H415" s="22">
        <v>2366.7800000000002</v>
      </c>
      <c r="I415" s="22">
        <v>7034.94</v>
      </c>
      <c r="J415" s="22">
        <v>694.53</v>
      </c>
      <c r="K415" s="22">
        <v>389.54</v>
      </c>
      <c r="L415" s="22">
        <v>35543</v>
      </c>
      <c r="M415" s="22">
        <v>0</v>
      </c>
      <c r="N415" s="23">
        <f t="shared" si="6"/>
        <v>617793.74000000011</v>
      </c>
    </row>
    <row r="416" spans="1:14">
      <c r="A416" s="14">
        <v>413</v>
      </c>
      <c r="B416" s="13" t="s">
        <v>433</v>
      </c>
      <c r="C416" s="22">
        <v>28518865.640000001</v>
      </c>
      <c r="D416" s="22">
        <v>2808866.02</v>
      </c>
      <c r="E416" s="22">
        <v>122407.8</v>
      </c>
      <c r="F416" s="22">
        <v>222260.2</v>
      </c>
      <c r="G416" s="22">
        <v>110046.34</v>
      </c>
      <c r="H416" s="22">
        <v>159369.18</v>
      </c>
      <c r="I416" s="22">
        <v>406102.93</v>
      </c>
      <c r="J416" s="22">
        <v>21224.23</v>
      </c>
      <c r="K416" s="22">
        <v>37781.230000000003</v>
      </c>
      <c r="L416" s="22">
        <v>2814661</v>
      </c>
      <c r="M416" s="22">
        <v>0</v>
      </c>
      <c r="N416" s="23">
        <f t="shared" si="6"/>
        <v>35221584.57</v>
      </c>
    </row>
    <row r="417" spans="1:14">
      <c r="A417" s="14">
        <v>414</v>
      </c>
      <c r="B417" s="13" t="s">
        <v>434</v>
      </c>
      <c r="C417" s="22">
        <v>1067767.07</v>
      </c>
      <c r="D417" s="22">
        <v>149388.32999999999</v>
      </c>
      <c r="E417" s="22">
        <v>7253.49</v>
      </c>
      <c r="F417" s="22">
        <v>18965.98</v>
      </c>
      <c r="G417" s="22">
        <v>26351.5</v>
      </c>
      <c r="H417" s="22">
        <v>5688.14</v>
      </c>
      <c r="I417" s="22">
        <v>23155.5</v>
      </c>
      <c r="J417" s="22">
        <v>1463.51</v>
      </c>
      <c r="K417" s="22">
        <v>1105.1500000000001</v>
      </c>
      <c r="L417" s="22">
        <v>0</v>
      </c>
      <c r="M417" s="22">
        <v>0</v>
      </c>
      <c r="N417" s="23">
        <f t="shared" si="6"/>
        <v>1301138.67</v>
      </c>
    </row>
    <row r="418" spans="1:14">
      <c r="A418" s="14">
        <v>415</v>
      </c>
      <c r="B418" s="13" t="s">
        <v>435</v>
      </c>
      <c r="C418" s="22">
        <v>454289.29</v>
      </c>
      <c r="D418" s="22">
        <v>53953.8</v>
      </c>
      <c r="E418" s="22">
        <v>3621.59</v>
      </c>
      <c r="F418" s="22">
        <v>9793.5499999999993</v>
      </c>
      <c r="G418" s="22">
        <v>10721.96</v>
      </c>
      <c r="H418" s="22">
        <v>2392.5500000000002</v>
      </c>
      <c r="I418" s="22">
        <v>9232.77</v>
      </c>
      <c r="J418" s="22">
        <v>750.84</v>
      </c>
      <c r="K418" s="22">
        <v>429.67</v>
      </c>
      <c r="L418" s="22">
        <v>0</v>
      </c>
      <c r="M418" s="22">
        <v>0</v>
      </c>
      <c r="N418" s="23">
        <f t="shared" si="6"/>
        <v>545186.02</v>
      </c>
    </row>
    <row r="419" spans="1:14">
      <c r="A419" s="14">
        <v>416</v>
      </c>
      <c r="B419" s="13" t="s">
        <v>436</v>
      </c>
      <c r="C419" s="22">
        <v>119300.64</v>
      </c>
      <c r="D419" s="22">
        <v>63619.34</v>
      </c>
      <c r="E419" s="22">
        <v>1633.6</v>
      </c>
      <c r="F419" s="22">
        <v>4948.49</v>
      </c>
      <c r="G419" s="22">
        <v>1024.48</v>
      </c>
      <c r="H419" s="22">
        <v>577.61</v>
      </c>
      <c r="I419" s="22">
        <v>957.81</v>
      </c>
      <c r="J419" s="22">
        <v>375.33</v>
      </c>
      <c r="K419" s="22">
        <v>49.77</v>
      </c>
      <c r="L419" s="22">
        <v>0</v>
      </c>
      <c r="M419" s="22">
        <v>0</v>
      </c>
      <c r="N419" s="23">
        <f t="shared" si="6"/>
        <v>192487.06999999995</v>
      </c>
    </row>
    <row r="420" spans="1:14">
      <c r="A420" s="14">
        <v>417</v>
      </c>
      <c r="B420" s="13" t="s">
        <v>437</v>
      </c>
      <c r="C420" s="22">
        <v>944921.17</v>
      </c>
      <c r="D420" s="22">
        <v>398399.92</v>
      </c>
      <c r="E420" s="22">
        <v>7170.35</v>
      </c>
      <c r="F420" s="22">
        <v>19447.439999999999</v>
      </c>
      <c r="G420" s="22">
        <v>21438.29</v>
      </c>
      <c r="H420" s="22">
        <v>4971.78</v>
      </c>
      <c r="I420" s="22">
        <v>18791.990000000002</v>
      </c>
      <c r="J420" s="22">
        <v>1544.84</v>
      </c>
      <c r="K420" s="22">
        <v>902.96</v>
      </c>
      <c r="L420" s="22">
        <v>0</v>
      </c>
      <c r="M420" s="22">
        <v>11136.42</v>
      </c>
      <c r="N420" s="23">
        <f t="shared" si="6"/>
        <v>1428725.1600000001</v>
      </c>
    </row>
    <row r="421" spans="1:14">
      <c r="A421" s="14">
        <v>418</v>
      </c>
      <c r="B421" s="13" t="s">
        <v>438</v>
      </c>
      <c r="C421" s="22">
        <v>1162776.1499999999</v>
      </c>
      <c r="D421" s="22">
        <v>255007.81</v>
      </c>
      <c r="E421" s="22">
        <v>7304.27</v>
      </c>
      <c r="F421" s="22">
        <v>17356.71</v>
      </c>
      <c r="G421" s="22">
        <v>25500.03</v>
      </c>
      <c r="H421" s="22">
        <v>6331.4</v>
      </c>
      <c r="I421" s="22">
        <v>24769.279999999999</v>
      </c>
      <c r="J421" s="22">
        <v>1878.02</v>
      </c>
      <c r="K421" s="22">
        <v>1308.5899999999999</v>
      </c>
      <c r="L421" s="22">
        <v>0</v>
      </c>
      <c r="M421" s="22">
        <v>0</v>
      </c>
      <c r="N421" s="23">
        <f t="shared" si="6"/>
        <v>1502232.26</v>
      </c>
    </row>
    <row r="422" spans="1:14">
      <c r="A422" s="14">
        <v>419</v>
      </c>
      <c r="B422" s="13" t="s">
        <v>439</v>
      </c>
      <c r="C422" s="22">
        <v>129585.17</v>
      </c>
      <c r="D422" s="22">
        <v>62708.06</v>
      </c>
      <c r="E422" s="22">
        <v>1493.44</v>
      </c>
      <c r="F422" s="22">
        <v>4394.03</v>
      </c>
      <c r="G422" s="22">
        <v>1282.18</v>
      </c>
      <c r="H422" s="22">
        <v>648.14</v>
      </c>
      <c r="I422" s="22">
        <v>1376.32</v>
      </c>
      <c r="J422" s="22">
        <v>344.14</v>
      </c>
      <c r="K422" s="22">
        <v>79.64</v>
      </c>
      <c r="L422" s="22">
        <v>4314</v>
      </c>
      <c r="M422" s="22">
        <v>0</v>
      </c>
      <c r="N422" s="23">
        <f t="shared" si="6"/>
        <v>206225.12000000002</v>
      </c>
    </row>
    <row r="423" spans="1:14">
      <c r="A423" s="14">
        <v>420</v>
      </c>
      <c r="B423" s="13" t="s">
        <v>440</v>
      </c>
      <c r="C423" s="22">
        <v>228961.53</v>
      </c>
      <c r="D423" s="22">
        <v>47883.4</v>
      </c>
      <c r="E423" s="22">
        <v>2235.66</v>
      </c>
      <c r="F423" s="22">
        <v>6575.55</v>
      </c>
      <c r="G423" s="22">
        <v>3748.32</v>
      </c>
      <c r="H423" s="22">
        <v>1155.46</v>
      </c>
      <c r="I423" s="22">
        <v>3331.61</v>
      </c>
      <c r="J423" s="22">
        <v>518.1</v>
      </c>
      <c r="K423" s="22">
        <v>164.41</v>
      </c>
      <c r="L423" s="22">
        <v>2632</v>
      </c>
      <c r="M423" s="22">
        <v>0</v>
      </c>
      <c r="N423" s="23">
        <f t="shared" si="6"/>
        <v>297206.03999999992</v>
      </c>
    </row>
    <row r="424" spans="1:14">
      <c r="A424" s="14">
        <v>421</v>
      </c>
      <c r="B424" s="13" t="s">
        <v>441</v>
      </c>
      <c r="C424" s="22">
        <v>691218.72</v>
      </c>
      <c r="D424" s="22">
        <v>205494.98</v>
      </c>
      <c r="E424" s="22">
        <v>6362.11</v>
      </c>
      <c r="F424" s="22">
        <v>18158.8</v>
      </c>
      <c r="G424" s="22">
        <v>10195.26</v>
      </c>
      <c r="H424" s="22">
        <v>3546.01</v>
      </c>
      <c r="I424" s="22">
        <v>10154.36</v>
      </c>
      <c r="J424" s="22">
        <v>1503.18</v>
      </c>
      <c r="K424" s="22">
        <v>550.41</v>
      </c>
      <c r="L424" s="22">
        <v>0</v>
      </c>
      <c r="M424" s="22">
        <v>0</v>
      </c>
      <c r="N424" s="23">
        <f t="shared" si="6"/>
        <v>947183.83000000007</v>
      </c>
    </row>
    <row r="425" spans="1:14">
      <c r="A425" s="14">
        <v>422</v>
      </c>
      <c r="B425" s="13" t="s">
        <v>442</v>
      </c>
      <c r="C425" s="22">
        <v>156075.76999999999</v>
      </c>
      <c r="D425" s="22">
        <v>50181.13</v>
      </c>
      <c r="E425" s="22">
        <v>1559.73</v>
      </c>
      <c r="F425" s="22">
        <v>4733.96</v>
      </c>
      <c r="G425" s="22">
        <v>1312.8</v>
      </c>
      <c r="H425" s="22">
        <v>774.76</v>
      </c>
      <c r="I425" s="22">
        <v>1599.55</v>
      </c>
      <c r="J425" s="22">
        <v>339.99</v>
      </c>
      <c r="K425" s="22">
        <v>102.37</v>
      </c>
      <c r="L425" s="22">
        <v>0</v>
      </c>
      <c r="M425" s="22">
        <v>0</v>
      </c>
      <c r="N425" s="23">
        <f t="shared" si="6"/>
        <v>216680.05999999997</v>
      </c>
    </row>
    <row r="426" spans="1:14">
      <c r="A426" s="14">
        <v>423</v>
      </c>
      <c r="B426" s="13" t="s">
        <v>443</v>
      </c>
      <c r="C426" s="22">
        <v>98978.13</v>
      </c>
      <c r="D426" s="22">
        <v>33411.199999999997</v>
      </c>
      <c r="E426" s="22">
        <v>1356.57</v>
      </c>
      <c r="F426" s="22">
        <v>4118.5</v>
      </c>
      <c r="G426" s="22">
        <v>1000.43</v>
      </c>
      <c r="H426" s="22">
        <v>478.22</v>
      </c>
      <c r="I426" s="22">
        <v>864.56</v>
      </c>
      <c r="J426" s="22">
        <v>311.5</v>
      </c>
      <c r="K426" s="22">
        <v>40.67</v>
      </c>
      <c r="L426" s="22">
        <v>0</v>
      </c>
      <c r="M426" s="22">
        <v>0</v>
      </c>
      <c r="N426" s="23">
        <f t="shared" si="6"/>
        <v>140559.78000000003</v>
      </c>
    </row>
    <row r="427" spans="1:14">
      <c r="A427" s="14">
        <v>424</v>
      </c>
      <c r="B427" s="13" t="s">
        <v>444</v>
      </c>
      <c r="C427" s="22">
        <v>415712.04</v>
      </c>
      <c r="D427" s="22">
        <v>244353.21</v>
      </c>
      <c r="E427" s="22">
        <v>3729.95</v>
      </c>
      <c r="F427" s="22">
        <v>10451.11</v>
      </c>
      <c r="G427" s="22">
        <v>8466.27</v>
      </c>
      <c r="H427" s="22">
        <v>2154.9899999999998</v>
      </c>
      <c r="I427" s="22">
        <v>7348.91</v>
      </c>
      <c r="J427" s="22">
        <v>793.96</v>
      </c>
      <c r="K427" s="22">
        <v>352.34</v>
      </c>
      <c r="L427" s="22">
        <v>0</v>
      </c>
      <c r="M427" s="22">
        <v>0</v>
      </c>
      <c r="N427" s="23">
        <f t="shared" si="6"/>
        <v>693362.77999999991</v>
      </c>
    </row>
    <row r="428" spans="1:14">
      <c r="A428" s="14">
        <v>425</v>
      </c>
      <c r="B428" s="13" t="s">
        <v>445</v>
      </c>
      <c r="C428" s="22">
        <v>334282.36</v>
      </c>
      <c r="D428" s="22">
        <v>100429.1</v>
      </c>
      <c r="E428" s="22">
        <v>2752.38</v>
      </c>
      <c r="F428" s="22">
        <v>7718.9</v>
      </c>
      <c r="G428" s="22">
        <v>4557.34</v>
      </c>
      <c r="H428" s="22">
        <v>1735.75</v>
      </c>
      <c r="I428" s="22">
        <v>4957.49</v>
      </c>
      <c r="J428" s="22">
        <v>580.44000000000005</v>
      </c>
      <c r="K428" s="22">
        <v>295.44</v>
      </c>
      <c r="L428" s="22">
        <v>17543</v>
      </c>
      <c r="M428" s="22">
        <v>0</v>
      </c>
      <c r="N428" s="23">
        <f t="shared" si="6"/>
        <v>474852.2</v>
      </c>
    </row>
    <row r="429" spans="1:14">
      <c r="A429" s="14">
        <v>426</v>
      </c>
      <c r="B429" s="13" t="s">
        <v>446</v>
      </c>
      <c r="C429" s="22">
        <v>847042.57</v>
      </c>
      <c r="D429" s="22">
        <v>73971.8</v>
      </c>
      <c r="E429" s="22">
        <v>6296.33</v>
      </c>
      <c r="F429" s="22">
        <v>16586.54</v>
      </c>
      <c r="G429" s="22">
        <v>20209.919999999998</v>
      </c>
      <c r="H429" s="22">
        <v>4504.2</v>
      </c>
      <c r="I429" s="22">
        <v>17532.02</v>
      </c>
      <c r="J429" s="22">
        <v>1249.32</v>
      </c>
      <c r="K429" s="22">
        <v>850.01</v>
      </c>
      <c r="L429" s="22">
        <v>23913</v>
      </c>
      <c r="M429" s="22">
        <v>0</v>
      </c>
      <c r="N429" s="23">
        <f t="shared" si="6"/>
        <v>1012155.71</v>
      </c>
    </row>
    <row r="430" spans="1:14">
      <c r="A430" s="14">
        <v>427</v>
      </c>
      <c r="B430" s="13" t="s">
        <v>447</v>
      </c>
      <c r="C430" s="22">
        <v>1335154.74</v>
      </c>
      <c r="D430" s="22">
        <v>149361.19</v>
      </c>
      <c r="E430" s="22">
        <v>8472.48</v>
      </c>
      <c r="F430" s="22">
        <v>21478.74</v>
      </c>
      <c r="G430" s="22">
        <v>36650.1</v>
      </c>
      <c r="H430" s="22">
        <v>7170.37</v>
      </c>
      <c r="I430" s="22">
        <v>31375.9</v>
      </c>
      <c r="J430" s="22">
        <v>1696.57</v>
      </c>
      <c r="K430" s="22">
        <v>1445.27</v>
      </c>
      <c r="L430" s="22">
        <v>0</v>
      </c>
      <c r="M430" s="22">
        <v>0</v>
      </c>
      <c r="N430" s="23">
        <f t="shared" si="6"/>
        <v>1592805.36</v>
      </c>
    </row>
    <row r="431" spans="1:14">
      <c r="A431" s="14">
        <v>428</v>
      </c>
      <c r="B431" s="13" t="s">
        <v>448</v>
      </c>
      <c r="C431" s="22">
        <v>242095.52</v>
      </c>
      <c r="D431" s="22">
        <v>54904</v>
      </c>
      <c r="E431" s="22">
        <v>2387.8200000000002</v>
      </c>
      <c r="F431" s="22">
        <v>6723.72</v>
      </c>
      <c r="G431" s="22">
        <v>4960.8500000000004</v>
      </c>
      <c r="H431" s="22">
        <v>1248.79</v>
      </c>
      <c r="I431" s="22">
        <v>4176.9399999999996</v>
      </c>
      <c r="J431" s="22">
        <v>511.08</v>
      </c>
      <c r="K431" s="22">
        <v>192.4</v>
      </c>
      <c r="L431" s="22">
        <v>0</v>
      </c>
      <c r="M431" s="22">
        <v>0</v>
      </c>
      <c r="N431" s="23">
        <f t="shared" si="6"/>
        <v>317201.12</v>
      </c>
    </row>
    <row r="432" spans="1:14">
      <c r="A432" s="14">
        <v>429</v>
      </c>
      <c r="B432" s="13" t="s">
        <v>449</v>
      </c>
      <c r="C432" s="22">
        <v>202474.21</v>
      </c>
      <c r="D432" s="22">
        <v>71541.55</v>
      </c>
      <c r="E432" s="22">
        <v>2172.69</v>
      </c>
      <c r="F432" s="22">
        <v>6259.32</v>
      </c>
      <c r="G432" s="22">
        <v>3370.02</v>
      </c>
      <c r="H432" s="22">
        <v>1028.8800000000001</v>
      </c>
      <c r="I432" s="22">
        <v>2954.01</v>
      </c>
      <c r="J432" s="22">
        <v>485.04</v>
      </c>
      <c r="K432" s="22">
        <v>142.63</v>
      </c>
      <c r="L432" s="22">
        <v>0</v>
      </c>
      <c r="M432" s="22">
        <v>0</v>
      </c>
      <c r="N432" s="23">
        <f t="shared" si="6"/>
        <v>290428.35000000003</v>
      </c>
    </row>
    <row r="433" spans="1:14">
      <c r="A433" s="14">
        <v>430</v>
      </c>
      <c r="B433" s="13" t="s">
        <v>450</v>
      </c>
      <c r="C433" s="22">
        <v>91868.04</v>
      </c>
      <c r="D433" s="22">
        <v>47029.58</v>
      </c>
      <c r="E433" s="22">
        <v>1286.0999999999999</v>
      </c>
      <c r="F433" s="22">
        <v>3929</v>
      </c>
      <c r="G433" s="22">
        <v>695.5</v>
      </c>
      <c r="H433" s="22">
        <v>441.11</v>
      </c>
      <c r="I433" s="22">
        <v>662.91</v>
      </c>
      <c r="J433" s="22">
        <v>293.49</v>
      </c>
      <c r="K433" s="22">
        <v>34.68</v>
      </c>
      <c r="L433" s="22">
        <v>0</v>
      </c>
      <c r="M433" s="22">
        <v>0</v>
      </c>
      <c r="N433" s="23">
        <f t="shared" si="6"/>
        <v>146240.40999999997</v>
      </c>
    </row>
    <row r="434" spans="1:14">
      <c r="A434" s="14">
        <v>431</v>
      </c>
      <c r="B434" s="13" t="s">
        <v>451</v>
      </c>
      <c r="C434" s="22">
        <v>190448.38</v>
      </c>
      <c r="D434" s="22">
        <v>75102.320000000007</v>
      </c>
      <c r="E434" s="22">
        <v>1714.76</v>
      </c>
      <c r="F434" s="22">
        <v>4814.1000000000004</v>
      </c>
      <c r="G434" s="22">
        <v>3995.41</v>
      </c>
      <c r="H434" s="22">
        <v>986.28</v>
      </c>
      <c r="I434" s="22">
        <v>3458.31</v>
      </c>
      <c r="J434" s="22">
        <v>364.09</v>
      </c>
      <c r="K434" s="22">
        <v>160.61000000000001</v>
      </c>
      <c r="L434" s="22">
        <v>19305</v>
      </c>
      <c r="M434" s="22">
        <v>0</v>
      </c>
      <c r="N434" s="23">
        <f t="shared" si="6"/>
        <v>300349.26</v>
      </c>
    </row>
    <row r="435" spans="1:14">
      <c r="A435" s="14">
        <v>432</v>
      </c>
      <c r="B435" s="13" t="s">
        <v>452</v>
      </c>
      <c r="C435" s="22">
        <v>163679</v>
      </c>
      <c r="D435" s="22">
        <v>56213.69</v>
      </c>
      <c r="E435" s="22">
        <v>1888.95</v>
      </c>
      <c r="F435" s="22">
        <v>5563.3</v>
      </c>
      <c r="G435" s="22">
        <v>1960.61</v>
      </c>
      <c r="H435" s="22">
        <v>817.82</v>
      </c>
      <c r="I435" s="22">
        <v>1901.46</v>
      </c>
      <c r="J435" s="22">
        <v>433.64</v>
      </c>
      <c r="K435" s="22">
        <v>100.21</v>
      </c>
      <c r="L435" s="22">
        <v>0</v>
      </c>
      <c r="M435" s="22">
        <v>0</v>
      </c>
      <c r="N435" s="23">
        <f t="shared" si="6"/>
        <v>232558.68</v>
      </c>
    </row>
    <row r="436" spans="1:14">
      <c r="A436" s="14">
        <v>433</v>
      </c>
      <c r="B436" s="13" t="s">
        <v>453</v>
      </c>
      <c r="C436" s="22">
        <v>290694.39</v>
      </c>
      <c r="D436" s="22">
        <v>48130.400000000001</v>
      </c>
      <c r="E436" s="22">
        <v>2672.53</v>
      </c>
      <c r="F436" s="22">
        <v>7457.63</v>
      </c>
      <c r="G436" s="22">
        <v>6111.45</v>
      </c>
      <c r="H436" s="22">
        <v>1508.82</v>
      </c>
      <c r="I436" s="22">
        <v>5171.38</v>
      </c>
      <c r="J436" s="22">
        <v>568.87</v>
      </c>
      <c r="K436" s="22">
        <v>245.07</v>
      </c>
      <c r="L436" s="22">
        <v>16692</v>
      </c>
      <c r="M436" s="22">
        <v>0</v>
      </c>
      <c r="N436" s="23">
        <f t="shared" si="6"/>
        <v>379252.5400000001</v>
      </c>
    </row>
    <row r="437" spans="1:14">
      <c r="A437" s="14">
        <v>434</v>
      </c>
      <c r="B437" s="13" t="s">
        <v>454</v>
      </c>
      <c r="C437" s="22">
        <v>429470.57</v>
      </c>
      <c r="D437" s="22">
        <v>67451.8</v>
      </c>
      <c r="E437" s="22">
        <v>3584.99</v>
      </c>
      <c r="F437" s="22">
        <v>10450.57</v>
      </c>
      <c r="G437" s="22">
        <v>8918.2800000000007</v>
      </c>
      <c r="H437" s="22">
        <v>2193.27</v>
      </c>
      <c r="I437" s="22">
        <v>7552.24</v>
      </c>
      <c r="J437" s="22">
        <v>785.11</v>
      </c>
      <c r="K437" s="22">
        <v>352.05</v>
      </c>
      <c r="L437" s="22">
        <v>0</v>
      </c>
      <c r="M437" s="22">
        <v>0</v>
      </c>
      <c r="N437" s="23">
        <f t="shared" si="6"/>
        <v>530758.88000000012</v>
      </c>
    </row>
    <row r="438" spans="1:14">
      <c r="A438" s="14">
        <v>435</v>
      </c>
      <c r="B438" s="13" t="s">
        <v>455</v>
      </c>
      <c r="C438" s="22">
        <v>371824.13</v>
      </c>
      <c r="D438" s="22">
        <v>76513.73</v>
      </c>
      <c r="E438" s="22">
        <v>3047.66</v>
      </c>
      <c r="F438" s="22">
        <v>8426.6299999999992</v>
      </c>
      <c r="G438" s="22">
        <v>8065.74</v>
      </c>
      <c r="H438" s="22">
        <v>1941.65</v>
      </c>
      <c r="I438" s="22">
        <v>6970.35</v>
      </c>
      <c r="J438" s="22">
        <v>638.66</v>
      </c>
      <c r="K438" s="22">
        <v>336.69</v>
      </c>
      <c r="L438" s="22">
        <v>0</v>
      </c>
      <c r="M438" s="22">
        <v>0</v>
      </c>
      <c r="N438" s="23">
        <f t="shared" si="6"/>
        <v>477765.23999999993</v>
      </c>
    </row>
    <row r="439" spans="1:14">
      <c r="A439" s="14">
        <v>436</v>
      </c>
      <c r="B439" s="13" t="s">
        <v>456</v>
      </c>
      <c r="C439" s="22">
        <v>143502.5</v>
      </c>
      <c r="D439" s="22">
        <v>54515.040000000001</v>
      </c>
      <c r="E439" s="22">
        <v>1709.07</v>
      </c>
      <c r="F439" s="22">
        <v>5071.54</v>
      </c>
      <c r="G439" s="22">
        <v>2069.2800000000002</v>
      </c>
      <c r="H439" s="22">
        <v>712.46</v>
      </c>
      <c r="I439" s="22">
        <v>1731.86</v>
      </c>
      <c r="J439" s="22">
        <v>386.05</v>
      </c>
      <c r="K439" s="22">
        <v>82.79</v>
      </c>
      <c r="L439" s="22">
        <v>8278</v>
      </c>
      <c r="M439" s="22">
        <v>0</v>
      </c>
      <c r="N439" s="23">
        <f t="shared" si="6"/>
        <v>218058.59</v>
      </c>
    </row>
    <row r="440" spans="1:14">
      <c r="A440" s="14">
        <v>437</v>
      </c>
      <c r="B440" s="13" t="s">
        <v>457</v>
      </c>
      <c r="C440" s="22">
        <v>1205134.44</v>
      </c>
      <c r="D440" s="22">
        <v>72142.600000000006</v>
      </c>
      <c r="E440" s="22">
        <v>8313.14</v>
      </c>
      <c r="F440" s="22">
        <v>26169.91</v>
      </c>
      <c r="G440" s="22">
        <v>21513.94</v>
      </c>
      <c r="H440" s="22">
        <v>6031.87</v>
      </c>
      <c r="I440" s="22">
        <v>19501.740000000002</v>
      </c>
      <c r="J440" s="22">
        <v>1601.65</v>
      </c>
      <c r="K440" s="22">
        <v>982.59</v>
      </c>
      <c r="L440" s="22">
        <v>0</v>
      </c>
      <c r="M440" s="22">
        <v>0</v>
      </c>
      <c r="N440" s="23">
        <f t="shared" si="6"/>
        <v>1361391.88</v>
      </c>
    </row>
    <row r="441" spans="1:14">
      <c r="A441" s="14">
        <v>438</v>
      </c>
      <c r="B441" s="13" t="s">
        <v>458</v>
      </c>
      <c r="C441" s="22">
        <v>223958.51</v>
      </c>
      <c r="D441" s="22">
        <v>52639.199999999997</v>
      </c>
      <c r="E441" s="22">
        <v>2416.21</v>
      </c>
      <c r="F441" s="22">
        <v>6862.26</v>
      </c>
      <c r="G441" s="22">
        <v>4100.3900000000003</v>
      </c>
      <c r="H441" s="22">
        <v>1144.56</v>
      </c>
      <c r="I441" s="22">
        <v>3458.18</v>
      </c>
      <c r="J441" s="22">
        <v>604.58000000000004</v>
      </c>
      <c r="K441" s="22">
        <v>159.56</v>
      </c>
      <c r="L441" s="22">
        <v>0</v>
      </c>
      <c r="M441" s="22">
        <v>0</v>
      </c>
      <c r="N441" s="23">
        <f t="shared" si="6"/>
        <v>295343.45000000007</v>
      </c>
    </row>
    <row r="442" spans="1:14">
      <c r="A442" s="14">
        <v>439</v>
      </c>
      <c r="B442" s="13" t="s">
        <v>459</v>
      </c>
      <c r="C442" s="22">
        <v>2788801.16</v>
      </c>
      <c r="D442" s="22">
        <v>2889646.86</v>
      </c>
      <c r="E442" s="22">
        <v>15985</v>
      </c>
      <c r="F442" s="22">
        <v>38232.879999999997</v>
      </c>
      <c r="G442" s="22">
        <v>57053.85</v>
      </c>
      <c r="H442" s="22">
        <v>15175.37</v>
      </c>
      <c r="I442" s="22">
        <v>57294.84</v>
      </c>
      <c r="J442" s="22">
        <v>2765.41</v>
      </c>
      <c r="K442" s="22">
        <v>3234.32</v>
      </c>
      <c r="L442" s="22">
        <v>0</v>
      </c>
      <c r="M442" s="22">
        <v>0</v>
      </c>
      <c r="N442" s="23">
        <f t="shared" si="6"/>
        <v>5868189.6899999995</v>
      </c>
    </row>
    <row r="443" spans="1:14">
      <c r="A443" s="14">
        <v>440</v>
      </c>
      <c r="B443" s="13" t="s">
        <v>460</v>
      </c>
      <c r="C443" s="22">
        <v>306263.40999999997</v>
      </c>
      <c r="D443" s="22">
        <v>79168.91</v>
      </c>
      <c r="E443" s="22">
        <v>2218.33</v>
      </c>
      <c r="F443" s="22">
        <v>5472.91</v>
      </c>
      <c r="G443" s="22">
        <v>1786.52</v>
      </c>
      <c r="H443" s="22">
        <v>1661.78</v>
      </c>
      <c r="I443" s="22">
        <v>3965.06</v>
      </c>
      <c r="J443" s="22">
        <v>425.06</v>
      </c>
      <c r="K443" s="22">
        <v>332.5</v>
      </c>
      <c r="L443" s="22">
        <v>10536</v>
      </c>
      <c r="M443" s="22">
        <v>0</v>
      </c>
      <c r="N443" s="23">
        <f t="shared" si="6"/>
        <v>411830.48</v>
      </c>
    </row>
    <row r="444" spans="1:14">
      <c r="A444" s="14">
        <v>441</v>
      </c>
      <c r="B444" s="13" t="s">
        <v>461</v>
      </c>
      <c r="C444" s="22">
        <v>902335.65</v>
      </c>
      <c r="D444" s="22">
        <v>141002.94</v>
      </c>
      <c r="E444" s="22">
        <v>5377.9</v>
      </c>
      <c r="F444" s="22">
        <v>12431.71</v>
      </c>
      <c r="G444" s="22">
        <v>20233.5</v>
      </c>
      <c r="H444" s="22">
        <v>4947.1099999999997</v>
      </c>
      <c r="I444" s="22">
        <v>19758.509999999998</v>
      </c>
      <c r="J444" s="22">
        <v>1100.8599999999999</v>
      </c>
      <c r="K444" s="22">
        <v>1058.52</v>
      </c>
      <c r="L444" s="22">
        <v>0</v>
      </c>
      <c r="M444" s="22">
        <v>0</v>
      </c>
      <c r="N444" s="23">
        <f t="shared" si="6"/>
        <v>1108246.7000000002</v>
      </c>
    </row>
    <row r="445" spans="1:14">
      <c r="A445" s="14">
        <v>442</v>
      </c>
      <c r="B445" s="13" t="s">
        <v>462</v>
      </c>
      <c r="C445" s="22">
        <v>74516.320000000007</v>
      </c>
      <c r="D445" s="22">
        <v>35307.89</v>
      </c>
      <c r="E445" s="22">
        <v>1040.58</v>
      </c>
      <c r="F445" s="22">
        <v>3173.68</v>
      </c>
      <c r="G445" s="22">
        <v>546.29999999999995</v>
      </c>
      <c r="H445" s="22">
        <v>358.05</v>
      </c>
      <c r="I445" s="22">
        <v>531.29</v>
      </c>
      <c r="J445" s="22">
        <v>243.01</v>
      </c>
      <c r="K445" s="22">
        <v>28.27</v>
      </c>
      <c r="L445" s="22">
        <v>1491</v>
      </c>
      <c r="M445" s="22">
        <v>0</v>
      </c>
      <c r="N445" s="23">
        <f t="shared" si="6"/>
        <v>117236.39</v>
      </c>
    </row>
    <row r="446" spans="1:14">
      <c r="A446" s="14">
        <v>443</v>
      </c>
      <c r="B446" s="13" t="s">
        <v>463</v>
      </c>
      <c r="C446" s="22">
        <v>101083.53</v>
      </c>
      <c r="D446" s="22">
        <v>33039.730000000003</v>
      </c>
      <c r="E446" s="22">
        <v>1048.04</v>
      </c>
      <c r="F446" s="22">
        <v>3143.21</v>
      </c>
      <c r="G446" s="22">
        <v>937.73</v>
      </c>
      <c r="H446" s="22">
        <v>503.68</v>
      </c>
      <c r="I446" s="22">
        <v>1080.75</v>
      </c>
      <c r="J446" s="22">
        <v>229.03</v>
      </c>
      <c r="K446" s="22">
        <v>66.099999999999994</v>
      </c>
      <c r="L446" s="22">
        <v>1905</v>
      </c>
      <c r="M446" s="22">
        <v>0</v>
      </c>
      <c r="N446" s="23">
        <f t="shared" si="6"/>
        <v>143036.80000000002</v>
      </c>
    </row>
    <row r="447" spans="1:14">
      <c r="A447" s="14">
        <v>444</v>
      </c>
      <c r="B447" s="13" t="s">
        <v>464</v>
      </c>
      <c r="C447" s="22">
        <v>101220.2</v>
      </c>
      <c r="D447" s="22">
        <v>38803.93</v>
      </c>
      <c r="E447" s="22">
        <v>1355.39</v>
      </c>
      <c r="F447" s="22">
        <v>4114.3999999999996</v>
      </c>
      <c r="G447" s="22">
        <v>1051.24</v>
      </c>
      <c r="H447" s="22">
        <v>490.24</v>
      </c>
      <c r="I447" s="22">
        <v>920.13</v>
      </c>
      <c r="J447" s="22">
        <v>316.02999999999997</v>
      </c>
      <c r="K447" s="22">
        <v>43.41</v>
      </c>
      <c r="L447" s="22">
        <v>0</v>
      </c>
      <c r="M447" s="22">
        <v>0</v>
      </c>
      <c r="N447" s="23">
        <f t="shared" si="6"/>
        <v>148314.97</v>
      </c>
    </row>
    <row r="448" spans="1:14">
      <c r="A448" s="14">
        <v>445</v>
      </c>
      <c r="B448" s="13" t="s">
        <v>465</v>
      </c>
      <c r="C448" s="22">
        <v>268507.3</v>
      </c>
      <c r="D448" s="22">
        <v>51739.199999999997</v>
      </c>
      <c r="E448" s="22">
        <v>2377.16</v>
      </c>
      <c r="F448" s="22">
        <v>6437.06</v>
      </c>
      <c r="G448" s="22">
        <v>3716.8</v>
      </c>
      <c r="H448" s="22">
        <v>1413.01</v>
      </c>
      <c r="I448" s="22">
        <v>4089.67</v>
      </c>
      <c r="J448" s="22">
        <v>484.98</v>
      </c>
      <c r="K448" s="22">
        <v>243.58</v>
      </c>
      <c r="L448" s="22">
        <v>0</v>
      </c>
      <c r="M448" s="22">
        <v>0</v>
      </c>
      <c r="N448" s="23">
        <f t="shared" si="6"/>
        <v>339008.75999999995</v>
      </c>
    </row>
    <row r="449" spans="1:14">
      <c r="A449" s="14">
        <v>446</v>
      </c>
      <c r="B449" s="13" t="s">
        <v>466</v>
      </c>
      <c r="C449" s="22">
        <v>611608.88</v>
      </c>
      <c r="D449" s="22">
        <v>166121.17000000001</v>
      </c>
      <c r="E449" s="22">
        <v>4676.91</v>
      </c>
      <c r="F449" s="22">
        <v>12561.6</v>
      </c>
      <c r="G449" s="22">
        <v>13220.32</v>
      </c>
      <c r="H449" s="22">
        <v>3227.33</v>
      </c>
      <c r="I449" s="22">
        <v>11922.57</v>
      </c>
      <c r="J449" s="22">
        <v>1042.1199999999999</v>
      </c>
      <c r="K449" s="22">
        <v>588.41999999999996</v>
      </c>
      <c r="L449" s="22">
        <v>0</v>
      </c>
      <c r="M449" s="22">
        <v>0</v>
      </c>
      <c r="N449" s="23">
        <f t="shared" si="6"/>
        <v>824969.32</v>
      </c>
    </row>
    <row r="450" spans="1:14">
      <c r="A450" s="14">
        <v>447</v>
      </c>
      <c r="B450" s="13" t="s">
        <v>467</v>
      </c>
      <c r="C450" s="22">
        <v>1502516.92</v>
      </c>
      <c r="D450" s="22">
        <v>686654.37</v>
      </c>
      <c r="E450" s="22">
        <v>9772.09</v>
      </c>
      <c r="F450" s="22">
        <v>24381.279999999999</v>
      </c>
      <c r="G450" s="22">
        <v>37776.15</v>
      </c>
      <c r="H450" s="22">
        <v>8109.39</v>
      </c>
      <c r="I450" s="22">
        <v>33674.81</v>
      </c>
      <c r="J450" s="22">
        <v>1861.96</v>
      </c>
      <c r="K450" s="22">
        <v>1646.91</v>
      </c>
      <c r="L450" s="22">
        <v>0</v>
      </c>
      <c r="M450" s="22">
        <v>0</v>
      </c>
      <c r="N450" s="23">
        <f t="shared" si="6"/>
        <v>2306393.88</v>
      </c>
    </row>
    <row r="451" spans="1:14">
      <c r="A451" s="14">
        <v>448</v>
      </c>
      <c r="B451" s="13" t="s">
        <v>468</v>
      </c>
      <c r="C451" s="22">
        <v>255375.94</v>
      </c>
      <c r="D451" s="22">
        <v>42639.199999999997</v>
      </c>
      <c r="E451" s="22">
        <v>2215.9499999999998</v>
      </c>
      <c r="F451" s="22">
        <v>6137.11</v>
      </c>
      <c r="G451" s="22">
        <v>5574.02</v>
      </c>
      <c r="H451" s="22">
        <v>1331.42</v>
      </c>
      <c r="I451" s="22">
        <v>4744.5600000000004</v>
      </c>
      <c r="J451" s="22">
        <v>458.36</v>
      </c>
      <c r="K451" s="22">
        <v>225.15</v>
      </c>
      <c r="L451" s="22">
        <v>0</v>
      </c>
      <c r="M451" s="22">
        <v>0</v>
      </c>
      <c r="N451" s="23">
        <f t="shared" si="6"/>
        <v>318701.71000000002</v>
      </c>
    </row>
    <row r="452" spans="1:14">
      <c r="A452" s="14">
        <v>449</v>
      </c>
      <c r="B452" s="13" t="s">
        <v>469</v>
      </c>
      <c r="C452" s="22">
        <v>359491.2</v>
      </c>
      <c r="D452" s="22">
        <v>133418.06</v>
      </c>
      <c r="E452" s="22">
        <v>2980.01</v>
      </c>
      <c r="F452" s="22">
        <v>7994.02</v>
      </c>
      <c r="G452" s="22">
        <v>7263.67</v>
      </c>
      <c r="H452" s="22">
        <v>1897.65</v>
      </c>
      <c r="I452" s="22">
        <v>6671.73</v>
      </c>
      <c r="J452" s="22">
        <v>652.70000000000005</v>
      </c>
      <c r="K452" s="22">
        <v>337.12</v>
      </c>
      <c r="L452" s="22">
        <v>0</v>
      </c>
      <c r="M452" s="22">
        <v>0</v>
      </c>
      <c r="N452" s="23">
        <f t="shared" ref="N452:N515" si="7">SUM(C452:M452)</f>
        <v>520706.16000000003</v>
      </c>
    </row>
    <row r="453" spans="1:14">
      <c r="A453" s="14">
        <v>450</v>
      </c>
      <c r="B453" s="13" t="s">
        <v>470</v>
      </c>
      <c r="C453" s="22">
        <v>1253125.82</v>
      </c>
      <c r="D453" s="22">
        <v>85151</v>
      </c>
      <c r="E453" s="22">
        <v>8790.68</v>
      </c>
      <c r="F453" s="22">
        <v>22576.22</v>
      </c>
      <c r="G453" s="22">
        <v>32233.48</v>
      </c>
      <c r="H453" s="22">
        <v>6714.73</v>
      </c>
      <c r="I453" s="22">
        <v>27094.45</v>
      </c>
      <c r="J453" s="22">
        <v>1714.43</v>
      </c>
      <c r="K453" s="22">
        <v>1313.96</v>
      </c>
      <c r="L453" s="22">
        <v>0</v>
      </c>
      <c r="M453" s="22">
        <v>0</v>
      </c>
      <c r="N453" s="23">
        <f t="shared" si="7"/>
        <v>1438714.7699999998</v>
      </c>
    </row>
    <row r="454" spans="1:14">
      <c r="A454" s="14">
        <v>451</v>
      </c>
      <c r="B454" s="13" t="s">
        <v>471</v>
      </c>
      <c r="C454" s="22">
        <v>173798.49</v>
      </c>
      <c r="D454" s="22">
        <v>62239.43</v>
      </c>
      <c r="E454" s="22">
        <v>2045.26</v>
      </c>
      <c r="F454" s="22">
        <v>5998.13</v>
      </c>
      <c r="G454" s="22">
        <v>2365.08</v>
      </c>
      <c r="H454" s="22">
        <v>870.49</v>
      </c>
      <c r="I454" s="22">
        <v>2083.08</v>
      </c>
      <c r="J454" s="22">
        <v>454.55</v>
      </c>
      <c r="K454" s="22">
        <v>106.35</v>
      </c>
      <c r="L454" s="22">
        <v>0</v>
      </c>
      <c r="M454" s="22">
        <v>0</v>
      </c>
      <c r="N454" s="23">
        <f t="shared" si="7"/>
        <v>249960.85999999996</v>
      </c>
    </row>
    <row r="455" spans="1:14">
      <c r="A455" s="14">
        <v>452</v>
      </c>
      <c r="B455" s="13" t="s">
        <v>472</v>
      </c>
      <c r="C455" s="22">
        <v>564442.19999999995</v>
      </c>
      <c r="D455" s="22">
        <v>141804.72</v>
      </c>
      <c r="E455" s="22">
        <v>4516.1899999999996</v>
      </c>
      <c r="F455" s="22">
        <v>12441.48</v>
      </c>
      <c r="G455" s="22">
        <v>9976.93</v>
      </c>
      <c r="H455" s="22">
        <v>2951.96</v>
      </c>
      <c r="I455" s="22">
        <v>9568.24</v>
      </c>
      <c r="J455" s="22">
        <v>957.28</v>
      </c>
      <c r="K455" s="22">
        <v>518.44000000000005</v>
      </c>
      <c r="L455" s="22">
        <v>0</v>
      </c>
      <c r="M455" s="22">
        <v>0</v>
      </c>
      <c r="N455" s="23">
        <f t="shared" si="7"/>
        <v>747177.43999999983</v>
      </c>
    </row>
    <row r="456" spans="1:14">
      <c r="A456" s="14">
        <v>453</v>
      </c>
      <c r="B456" s="13" t="s">
        <v>473</v>
      </c>
      <c r="C456" s="22">
        <v>569160.93999999994</v>
      </c>
      <c r="D456" s="22">
        <v>129407.16</v>
      </c>
      <c r="E456" s="22">
        <v>3225.61</v>
      </c>
      <c r="F456" s="22">
        <v>7038.52</v>
      </c>
      <c r="G456" s="22">
        <v>8634.2999999999993</v>
      </c>
      <c r="H456" s="22">
        <v>3156.43</v>
      </c>
      <c r="I456" s="22">
        <v>10741.73</v>
      </c>
      <c r="J456" s="22">
        <v>531.03</v>
      </c>
      <c r="K456" s="22">
        <v>702.59</v>
      </c>
      <c r="L456" s="22">
        <v>0</v>
      </c>
      <c r="M456" s="22">
        <v>0</v>
      </c>
      <c r="N456" s="23">
        <f t="shared" si="7"/>
        <v>732598.31</v>
      </c>
    </row>
    <row r="457" spans="1:14">
      <c r="A457" s="14">
        <v>454</v>
      </c>
      <c r="B457" s="13" t="s">
        <v>474</v>
      </c>
      <c r="C457" s="22">
        <v>342961.38</v>
      </c>
      <c r="D457" s="22">
        <v>46487.6</v>
      </c>
      <c r="E457" s="22">
        <v>2863.59</v>
      </c>
      <c r="F457" s="22">
        <v>7746.69</v>
      </c>
      <c r="G457" s="22">
        <v>7934.58</v>
      </c>
      <c r="H457" s="22">
        <v>1805.18</v>
      </c>
      <c r="I457" s="22">
        <v>6776.5</v>
      </c>
      <c r="J457" s="22">
        <v>601.26</v>
      </c>
      <c r="K457" s="22">
        <v>318.16000000000003</v>
      </c>
      <c r="L457" s="22">
        <v>0</v>
      </c>
      <c r="M457" s="22">
        <v>0</v>
      </c>
      <c r="N457" s="23">
        <f t="shared" si="7"/>
        <v>417494.94</v>
      </c>
    </row>
    <row r="458" spans="1:14">
      <c r="A458" s="14">
        <v>455</v>
      </c>
      <c r="B458" s="13" t="s">
        <v>475</v>
      </c>
      <c r="C458" s="22">
        <v>316279.28000000003</v>
      </c>
      <c r="D458" s="22">
        <v>104664.74</v>
      </c>
      <c r="E458" s="22">
        <v>2687.56</v>
      </c>
      <c r="F458" s="22">
        <v>7549.91</v>
      </c>
      <c r="G458" s="22">
        <v>6490.01</v>
      </c>
      <c r="H458" s="22">
        <v>1639.13</v>
      </c>
      <c r="I458" s="22">
        <v>5660.74</v>
      </c>
      <c r="J458" s="22">
        <v>590.24</v>
      </c>
      <c r="K458" s="22">
        <v>273.44</v>
      </c>
      <c r="L458" s="22">
        <v>0</v>
      </c>
      <c r="M458" s="22">
        <v>0</v>
      </c>
      <c r="N458" s="23">
        <f t="shared" si="7"/>
        <v>445835.05</v>
      </c>
    </row>
    <row r="459" spans="1:14">
      <c r="A459" s="14">
        <v>456</v>
      </c>
      <c r="B459" s="13" t="s">
        <v>476</v>
      </c>
      <c r="C459" s="22">
        <v>212268.15</v>
      </c>
      <c r="D459" s="22">
        <v>90965.46</v>
      </c>
      <c r="E459" s="22">
        <v>1885.11</v>
      </c>
      <c r="F459" s="22">
        <v>5281.35</v>
      </c>
      <c r="G459" s="22">
        <v>3675.01</v>
      </c>
      <c r="H459" s="22">
        <v>1100.57</v>
      </c>
      <c r="I459" s="22">
        <v>3469.62</v>
      </c>
      <c r="J459" s="22">
        <v>407.2</v>
      </c>
      <c r="K459" s="22">
        <v>180.63</v>
      </c>
      <c r="L459" s="22">
        <v>46755</v>
      </c>
      <c r="M459" s="22">
        <v>0</v>
      </c>
      <c r="N459" s="23">
        <f t="shared" si="7"/>
        <v>365988.1</v>
      </c>
    </row>
    <row r="460" spans="1:14">
      <c r="A460" s="14">
        <v>457</v>
      </c>
      <c r="B460" s="13" t="s">
        <v>477</v>
      </c>
      <c r="C460" s="22">
        <v>380116.86</v>
      </c>
      <c r="D460" s="22">
        <v>56750.400000000001</v>
      </c>
      <c r="E460" s="22">
        <v>3371.08</v>
      </c>
      <c r="F460" s="22">
        <v>9179.89</v>
      </c>
      <c r="G460" s="22">
        <v>7396.25</v>
      </c>
      <c r="H460" s="22">
        <v>1992.11</v>
      </c>
      <c r="I460" s="22">
        <v>6728.1</v>
      </c>
      <c r="J460" s="22">
        <v>770.83</v>
      </c>
      <c r="K460" s="22">
        <v>337.18</v>
      </c>
      <c r="L460" s="22">
        <v>7479</v>
      </c>
      <c r="M460" s="22">
        <v>0</v>
      </c>
      <c r="N460" s="23">
        <f t="shared" si="7"/>
        <v>474121.7</v>
      </c>
    </row>
    <row r="461" spans="1:14">
      <c r="A461" s="14">
        <v>458</v>
      </c>
      <c r="B461" s="13" t="s">
        <v>478</v>
      </c>
      <c r="C461" s="22">
        <v>211741.65</v>
      </c>
      <c r="D461" s="22">
        <v>73416.649999999994</v>
      </c>
      <c r="E461" s="22">
        <v>2019.89</v>
      </c>
      <c r="F461" s="22">
        <v>6450.56</v>
      </c>
      <c r="G461" s="22">
        <v>2517.77</v>
      </c>
      <c r="H461" s="22">
        <v>1025.98</v>
      </c>
      <c r="I461" s="22">
        <v>2412.6</v>
      </c>
      <c r="J461" s="22">
        <v>441.21</v>
      </c>
      <c r="K461" s="22">
        <v>125.85</v>
      </c>
      <c r="L461" s="22">
        <v>3642</v>
      </c>
      <c r="M461" s="22">
        <v>0</v>
      </c>
      <c r="N461" s="23">
        <f t="shared" si="7"/>
        <v>303794.15999999997</v>
      </c>
    </row>
    <row r="462" spans="1:14">
      <c r="A462" s="14">
        <v>459</v>
      </c>
      <c r="B462" s="13" t="s">
        <v>479</v>
      </c>
      <c r="C462" s="22">
        <v>534173.43999999994</v>
      </c>
      <c r="D462" s="22">
        <v>145177.54</v>
      </c>
      <c r="E462" s="22">
        <v>4077.72</v>
      </c>
      <c r="F462" s="22">
        <v>11113.55</v>
      </c>
      <c r="G462" s="22">
        <v>10632.67</v>
      </c>
      <c r="H462" s="22">
        <v>2806.54</v>
      </c>
      <c r="I462" s="22">
        <v>9955.0300000000007</v>
      </c>
      <c r="J462" s="22">
        <v>854.16</v>
      </c>
      <c r="K462" s="22">
        <v>507.41</v>
      </c>
      <c r="L462" s="22">
        <v>0</v>
      </c>
      <c r="M462" s="22">
        <v>0</v>
      </c>
      <c r="N462" s="23">
        <f t="shared" si="7"/>
        <v>719298.06000000017</v>
      </c>
    </row>
    <row r="463" spans="1:14">
      <c r="A463" s="14">
        <v>460</v>
      </c>
      <c r="B463" s="13" t="s">
        <v>480</v>
      </c>
      <c r="C463" s="22">
        <v>514999.14</v>
      </c>
      <c r="D463" s="22">
        <v>67466.399999999994</v>
      </c>
      <c r="E463" s="22">
        <v>4448.03</v>
      </c>
      <c r="F463" s="22">
        <v>12321.14</v>
      </c>
      <c r="G463" s="22">
        <v>11746.41</v>
      </c>
      <c r="H463" s="22">
        <v>2684.03</v>
      </c>
      <c r="I463" s="22">
        <v>9845.11</v>
      </c>
      <c r="J463" s="22">
        <v>947.11</v>
      </c>
      <c r="K463" s="22">
        <v>453.5</v>
      </c>
      <c r="L463" s="22">
        <v>0</v>
      </c>
      <c r="M463" s="22">
        <v>0</v>
      </c>
      <c r="N463" s="23">
        <f t="shared" si="7"/>
        <v>624910.87000000011</v>
      </c>
    </row>
    <row r="464" spans="1:14">
      <c r="A464" s="14">
        <v>461</v>
      </c>
      <c r="B464" s="13" t="s">
        <v>481</v>
      </c>
      <c r="C464" s="22">
        <v>136157.57999999999</v>
      </c>
      <c r="D464" s="22">
        <v>54261.77</v>
      </c>
      <c r="E464" s="22">
        <v>1528.42</v>
      </c>
      <c r="F464" s="22">
        <v>4588.13</v>
      </c>
      <c r="G464" s="22">
        <v>1180</v>
      </c>
      <c r="H464" s="22">
        <v>674</v>
      </c>
      <c r="I464" s="22">
        <v>1321.34</v>
      </c>
      <c r="J464" s="22">
        <v>340.2</v>
      </c>
      <c r="K464" s="22">
        <v>81.23</v>
      </c>
      <c r="L464" s="22">
        <v>0</v>
      </c>
      <c r="M464" s="22">
        <v>0</v>
      </c>
      <c r="N464" s="23">
        <f t="shared" si="7"/>
        <v>200132.67</v>
      </c>
    </row>
    <row r="465" spans="1:14">
      <c r="A465" s="14">
        <v>462</v>
      </c>
      <c r="B465" s="13" t="s">
        <v>482</v>
      </c>
      <c r="C465" s="22">
        <v>599249.39</v>
      </c>
      <c r="D465" s="22">
        <v>164265.18</v>
      </c>
      <c r="E465" s="22">
        <v>4167.6499999999996</v>
      </c>
      <c r="F465" s="22">
        <v>10835.77</v>
      </c>
      <c r="G465" s="22">
        <v>9997.43</v>
      </c>
      <c r="H465" s="22">
        <v>3197.72</v>
      </c>
      <c r="I465" s="22">
        <v>10701.56</v>
      </c>
      <c r="J465" s="22">
        <v>854</v>
      </c>
      <c r="K465" s="22">
        <v>619.6</v>
      </c>
      <c r="L465" s="22">
        <v>0</v>
      </c>
      <c r="M465" s="22">
        <v>0</v>
      </c>
      <c r="N465" s="23">
        <f t="shared" si="7"/>
        <v>803888.30000000016</v>
      </c>
    </row>
    <row r="466" spans="1:14">
      <c r="A466" s="14">
        <v>463</v>
      </c>
      <c r="B466" s="13" t="s">
        <v>483</v>
      </c>
      <c r="C466" s="22">
        <v>112954.1</v>
      </c>
      <c r="D466" s="22">
        <v>44315.56</v>
      </c>
      <c r="E466" s="22">
        <v>1363.02</v>
      </c>
      <c r="F466" s="22">
        <v>4039.24</v>
      </c>
      <c r="G466" s="22">
        <v>1151.54</v>
      </c>
      <c r="H466" s="22">
        <v>560.91</v>
      </c>
      <c r="I466" s="22">
        <v>1161.27</v>
      </c>
      <c r="J466" s="22">
        <v>311.54000000000002</v>
      </c>
      <c r="K466" s="22">
        <v>64.260000000000005</v>
      </c>
      <c r="L466" s="22">
        <v>0</v>
      </c>
      <c r="M466" s="22">
        <v>0</v>
      </c>
      <c r="N466" s="23">
        <f t="shared" si="7"/>
        <v>165921.44</v>
      </c>
    </row>
    <row r="467" spans="1:14">
      <c r="A467" s="14">
        <v>464</v>
      </c>
      <c r="B467" s="13" t="s">
        <v>484</v>
      </c>
      <c r="C467" s="22">
        <v>119610.86</v>
      </c>
      <c r="D467" s="22">
        <v>37360.42</v>
      </c>
      <c r="E467" s="22">
        <v>1345.87</v>
      </c>
      <c r="F467" s="22">
        <v>3840.37</v>
      </c>
      <c r="G467" s="22">
        <v>748.21</v>
      </c>
      <c r="H467" s="22">
        <v>610.16999999999996</v>
      </c>
      <c r="I467" s="22">
        <v>1140.9000000000001</v>
      </c>
      <c r="J467" s="22">
        <v>296.25</v>
      </c>
      <c r="K467" s="22">
        <v>83.29</v>
      </c>
      <c r="L467" s="22">
        <v>0</v>
      </c>
      <c r="M467" s="22">
        <v>0</v>
      </c>
      <c r="N467" s="23">
        <f t="shared" si="7"/>
        <v>165036.34</v>
      </c>
    </row>
    <row r="468" spans="1:14">
      <c r="A468" s="14">
        <v>465</v>
      </c>
      <c r="B468" s="13" t="s">
        <v>485</v>
      </c>
      <c r="C468" s="22">
        <v>188849.37</v>
      </c>
      <c r="D468" s="22">
        <v>44614.2</v>
      </c>
      <c r="E468" s="22">
        <v>1877.95</v>
      </c>
      <c r="F468" s="22">
        <v>5335.58</v>
      </c>
      <c r="G468" s="22">
        <v>3649.63</v>
      </c>
      <c r="H468" s="22">
        <v>969.99</v>
      </c>
      <c r="I468" s="22">
        <v>3115.81</v>
      </c>
      <c r="J468" s="22">
        <v>408.97</v>
      </c>
      <c r="K468" s="22">
        <v>146.18</v>
      </c>
      <c r="L468" s="22">
        <v>0</v>
      </c>
      <c r="M468" s="22">
        <v>0</v>
      </c>
      <c r="N468" s="23">
        <f t="shared" si="7"/>
        <v>248967.67999999999</v>
      </c>
    </row>
    <row r="469" spans="1:14">
      <c r="A469" s="14">
        <v>466</v>
      </c>
      <c r="B469" s="13" t="s">
        <v>486</v>
      </c>
      <c r="C469" s="22">
        <v>1451312.93</v>
      </c>
      <c r="D469" s="22">
        <v>82703.199999999997</v>
      </c>
      <c r="E469" s="22">
        <v>9041.44</v>
      </c>
      <c r="F469" s="22">
        <v>21544.76</v>
      </c>
      <c r="G469" s="22">
        <v>32384.28</v>
      </c>
      <c r="H469" s="22">
        <v>7920.19</v>
      </c>
      <c r="I469" s="22">
        <v>30418.48</v>
      </c>
      <c r="J469" s="22">
        <v>1621.38</v>
      </c>
      <c r="K469" s="22">
        <v>1668.34</v>
      </c>
      <c r="L469" s="22">
        <v>0</v>
      </c>
      <c r="M469" s="22">
        <v>0</v>
      </c>
      <c r="N469" s="23">
        <f t="shared" si="7"/>
        <v>1638614.9999999998</v>
      </c>
    </row>
    <row r="470" spans="1:14">
      <c r="A470" s="14">
        <v>467</v>
      </c>
      <c r="B470" s="13" t="s">
        <v>487</v>
      </c>
      <c r="C470" s="22">
        <v>1736115.36</v>
      </c>
      <c r="D470" s="22">
        <v>1643423.84</v>
      </c>
      <c r="E470" s="22">
        <v>11455.81</v>
      </c>
      <c r="F470" s="22">
        <v>29727.040000000001</v>
      </c>
      <c r="G470" s="22">
        <v>41976.43</v>
      </c>
      <c r="H470" s="22">
        <v>9270.6299999999992</v>
      </c>
      <c r="I470" s="22">
        <v>37526.25</v>
      </c>
      <c r="J470" s="22">
        <v>2204.31</v>
      </c>
      <c r="K470" s="22">
        <v>1828.78</v>
      </c>
      <c r="L470" s="22">
        <v>0</v>
      </c>
      <c r="M470" s="22">
        <v>0</v>
      </c>
      <c r="N470" s="23">
        <f t="shared" si="7"/>
        <v>3513528.45</v>
      </c>
    </row>
    <row r="471" spans="1:14">
      <c r="A471" s="14">
        <v>468</v>
      </c>
      <c r="B471" s="13" t="s">
        <v>488</v>
      </c>
      <c r="C471" s="22">
        <v>1234202.26</v>
      </c>
      <c r="D471" s="22">
        <v>251977.88</v>
      </c>
      <c r="E471" s="22">
        <v>9122.89</v>
      </c>
      <c r="F471" s="22">
        <v>24165.35</v>
      </c>
      <c r="G471" s="22">
        <v>31742.02</v>
      </c>
      <c r="H471" s="22">
        <v>6549.46</v>
      </c>
      <c r="I471" s="22">
        <v>26684.38</v>
      </c>
      <c r="J471" s="22">
        <v>1854.04</v>
      </c>
      <c r="K471" s="22">
        <v>1230.32</v>
      </c>
      <c r="L471" s="22">
        <v>0</v>
      </c>
      <c r="M471" s="22">
        <v>24925.79</v>
      </c>
      <c r="N471" s="23">
        <f t="shared" si="7"/>
        <v>1612454.3900000001</v>
      </c>
    </row>
    <row r="472" spans="1:14">
      <c r="A472" s="14">
        <v>469</v>
      </c>
      <c r="B472" s="13" t="s">
        <v>489</v>
      </c>
      <c r="C472" s="22">
        <v>3790363.44</v>
      </c>
      <c r="D472" s="22">
        <v>950667.45</v>
      </c>
      <c r="E472" s="22">
        <v>24295.08</v>
      </c>
      <c r="F472" s="22">
        <v>61054.77</v>
      </c>
      <c r="G472" s="22">
        <v>78012.820000000007</v>
      </c>
      <c r="H472" s="22">
        <v>20419</v>
      </c>
      <c r="I472" s="22">
        <v>75866.600000000006</v>
      </c>
      <c r="J472" s="22">
        <v>4470.24</v>
      </c>
      <c r="K472" s="22">
        <v>4147.5200000000004</v>
      </c>
      <c r="L472" s="22">
        <v>246173</v>
      </c>
      <c r="M472" s="22">
        <v>0</v>
      </c>
      <c r="N472" s="23">
        <f t="shared" si="7"/>
        <v>5255469.919999999</v>
      </c>
    </row>
    <row r="473" spans="1:14">
      <c r="A473" s="14">
        <v>470</v>
      </c>
      <c r="B473" s="13" t="s">
        <v>490</v>
      </c>
      <c r="C473" s="22">
        <v>467687.38</v>
      </c>
      <c r="D473" s="22">
        <v>53250</v>
      </c>
      <c r="E473" s="22">
        <v>3769.97</v>
      </c>
      <c r="F473" s="22">
        <v>10258.58</v>
      </c>
      <c r="G473" s="22">
        <v>9773.7999999999993</v>
      </c>
      <c r="H473" s="22">
        <v>2457.9699999999998</v>
      </c>
      <c r="I473" s="22">
        <v>8781.08</v>
      </c>
      <c r="J473" s="22">
        <v>778.27</v>
      </c>
      <c r="K473" s="22">
        <v>436.95</v>
      </c>
      <c r="L473" s="22">
        <v>0</v>
      </c>
      <c r="M473" s="22">
        <v>0</v>
      </c>
      <c r="N473" s="23">
        <f t="shared" si="7"/>
        <v>557193.99999999988</v>
      </c>
    </row>
    <row r="474" spans="1:14">
      <c r="A474" s="14">
        <v>471</v>
      </c>
      <c r="B474" s="13" t="s">
        <v>491</v>
      </c>
      <c r="C474" s="22">
        <v>133656.63</v>
      </c>
      <c r="D474" s="22">
        <v>55977.53</v>
      </c>
      <c r="E474" s="22">
        <v>1664.93</v>
      </c>
      <c r="F474" s="22">
        <v>4869.53</v>
      </c>
      <c r="G474" s="22">
        <v>939.89</v>
      </c>
      <c r="H474" s="22">
        <v>667.87</v>
      </c>
      <c r="I474" s="22">
        <v>1178.81</v>
      </c>
      <c r="J474" s="22">
        <v>376.32</v>
      </c>
      <c r="K474" s="22">
        <v>76.98</v>
      </c>
      <c r="L474" s="22">
        <v>7815</v>
      </c>
      <c r="M474" s="22">
        <v>0</v>
      </c>
      <c r="N474" s="23">
        <f t="shared" si="7"/>
        <v>207223.49000000002</v>
      </c>
    </row>
    <row r="475" spans="1:14">
      <c r="A475" s="14">
        <v>472</v>
      </c>
      <c r="B475" s="13" t="s">
        <v>492</v>
      </c>
      <c r="C475" s="22">
        <v>598073.19999999995</v>
      </c>
      <c r="D475" s="22">
        <v>261984.74</v>
      </c>
      <c r="E475" s="22">
        <v>6810.17</v>
      </c>
      <c r="F475" s="22">
        <v>19666.490000000002</v>
      </c>
      <c r="G475" s="22">
        <v>7290.39</v>
      </c>
      <c r="H475" s="22">
        <v>3027.33</v>
      </c>
      <c r="I475" s="22">
        <v>7304.53</v>
      </c>
      <c r="J475" s="22">
        <v>1513.07</v>
      </c>
      <c r="K475" s="22">
        <v>397.41</v>
      </c>
      <c r="L475" s="22">
        <v>45233</v>
      </c>
      <c r="M475" s="22">
        <v>0</v>
      </c>
      <c r="N475" s="23">
        <f t="shared" si="7"/>
        <v>951300.33</v>
      </c>
    </row>
    <row r="476" spans="1:14">
      <c r="A476" s="14">
        <v>473</v>
      </c>
      <c r="B476" s="13" t="s">
        <v>493</v>
      </c>
      <c r="C476" s="22">
        <v>178197.09</v>
      </c>
      <c r="D476" s="22">
        <v>58459.22</v>
      </c>
      <c r="E476" s="22">
        <v>1901.54</v>
      </c>
      <c r="F476" s="22">
        <v>5534.41</v>
      </c>
      <c r="G476" s="22">
        <v>2807.41</v>
      </c>
      <c r="H476" s="22">
        <v>900.97</v>
      </c>
      <c r="I476" s="22">
        <v>2526.75</v>
      </c>
      <c r="J476" s="22">
        <v>426.07</v>
      </c>
      <c r="K476" s="22">
        <v>122.66</v>
      </c>
      <c r="L476" s="22">
        <v>0</v>
      </c>
      <c r="M476" s="22">
        <v>0</v>
      </c>
      <c r="N476" s="23">
        <f t="shared" si="7"/>
        <v>250876.12000000002</v>
      </c>
    </row>
    <row r="477" spans="1:14">
      <c r="A477" s="14">
        <v>474</v>
      </c>
      <c r="B477" s="13" t="s">
        <v>494</v>
      </c>
      <c r="C477" s="22">
        <v>333960.89</v>
      </c>
      <c r="D477" s="22">
        <v>78736.89</v>
      </c>
      <c r="E477" s="22">
        <v>2742.13</v>
      </c>
      <c r="F477" s="22">
        <v>7429.65</v>
      </c>
      <c r="G477" s="22">
        <v>7576.65</v>
      </c>
      <c r="H477" s="22">
        <v>1757.11</v>
      </c>
      <c r="I477" s="22">
        <v>6590.98</v>
      </c>
      <c r="J477" s="22">
        <v>567.48</v>
      </c>
      <c r="K477" s="22">
        <v>311.60000000000002</v>
      </c>
      <c r="L477" s="22">
        <v>0</v>
      </c>
      <c r="M477" s="22">
        <v>0</v>
      </c>
      <c r="N477" s="23">
        <f t="shared" si="7"/>
        <v>439673.38</v>
      </c>
    </row>
    <row r="478" spans="1:14">
      <c r="A478" s="14">
        <v>475</v>
      </c>
      <c r="B478" s="13" t="s">
        <v>495</v>
      </c>
      <c r="C478" s="22">
        <v>1313385.6599999999</v>
      </c>
      <c r="D478" s="22">
        <v>477963.86</v>
      </c>
      <c r="E478" s="22">
        <v>9388.09</v>
      </c>
      <c r="F478" s="22">
        <v>24332.95</v>
      </c>
      <c r="G478" s="22">
        <v>22543.200000000001</v>
      </c>
      <c r="H478" s="22">
        <v>7018.56</v>
      </c>
      <c r="I478" s="22">
        <v>23545.59</v>
      </c>
      <c r="J478" s="22">
        <v>1847.07</v>
      </c>
      <c r="K478" s="22">
        <v>1357.01</v>
      </c>
      <c r="L478" s="22">
        <v>36594</v>
      </c>
      <c r="M478" s="22">
        <v>0</v>
      </c>
      <c r="N478" s="23">
        <f t="shared" si="7"/>
        <v>1917975.9900000002</v>
      </c>
    </row>
    <row r="479" spans="1:14">
      <c r="A479" s="14">
        <v>476</v>
      </c>
      <c r="B479" s="13" t="s">
        <v>496</v>
      </c>
      <c r="C479" s="22">
        <v>110888.32000000001</v>
      </c>
      <c r="D479" s="22">
        <v>41381.300000000003</v>
      </c>
      <c r="E479" s="22">
        <v>1258.4000000000001</v>
      </c>
      <c r="F479" s="22">
        <v>3585.65</v>
      </c>
      <c r="G479" s="22">
        <v>920.48</v>
      </c>
      <c r="H479" s="22">
        <v>565.78</v>
      </c>
      <c r="I479" s="22">
        <v>1166.22</v>
      </c>
      <c r="J479" s="22">
        <v>279.52</v>
      </c>
      <c r="K479" s="22">
        <v>76.78</v>
      </c>
      <c r="L479" s="22">
        <v>9360</v>
      </c>
      <c r="M479" s="22">
        <v>0</v>
      </c>
      <c r="N479" s="23">
        <f t="shared" si="7"/>
        <v>169482.44999999998</v>
      </c>
    </row>
    <row r="480" spans="1:14">
      <c r="A480" s="14">
        <v>477</v>
      </c>
      <c r="B480" s="13" t="s">
        <v>497</v>
      </c>
      <c r="C480" s="22">
        <v>202421.4</v>
      </c>
      <c r="D480" s="22">
        <v>65171.74</v>
      </c>
      <c r="E480" s="22">
        <v>2173.81</v>
      </c>
      <c r="F480" s="22">
        <v>6372.73</v>
      </c>
      <c r="G480" s="22">
        <v>2950.26</v>
      </c>
      <c r="H480" s="22">
        <v>1018.93</v>
      </c>
      <c r="I480" s="22">
        <v>2690.93</v>
      </c>
      <c r="J480" s="22">
        <v>481.35</v>
      </c>
      <c r="K480" s="22">
        <v>136.15</v>
      </c>
      <c r="L480" s="22">
        <v>0</v>
      </c>
      <c r="M480" s="22">
        <v>0</v>
      </c>
      <c r="N480" s="23">
        <f t="shared" si="7"/>
        <v>283417.3</v>
      </c>
    </row>
    <row r="481" spans="1:14">
      <c r="A481" s="14">
        <v>478</v>
      </c>
      <c r="B481" s="13" t="s">
        <v>498</v>
      </c>
      <c r="C481" s="22">
        <v>219951.79</v>
      </c>
      <c r="D481" s="22">
        <v>38240.199999999997</v>
      </c>
      <c r="E481" s="22">
        <v>2192.88</v>
      </c>
      <c r="F481" s="22">
        <v>6268.9</v>
      </c>
      <c r="G481" s="22">
        <v>3509.13</v>
      </c>
      <c r="H481" s="22">
        <v>1125.95</v>
      </c>
      <c r="I481" s="22">
        <v>3275.02</v>
      </c>
      <c r="J481" s="22">
        <v>478.3</v>
      </c>
      <c r="K481" s="22">
        <v>167.56</v>
      </c>
      <c r="L481" s="22">
        <v>6800</v>
      </c>
      <c r="M481" s="22">
        <v>0</v>
      </c>
      <c r="N481" s="23">
        <f t="shared" si="7"/>
        <v>282009.73000000004</v>
      </c>
    </row>
    <row r="482" spans="1:14">
      <c r="A482" s="14">
        <v>479</v>
      </c>
      <c r="B482" s="13" t="s">
        <v>499</v>
      </c>
      <c r="C482" s="22">
        <v>68439.820000000007</v>
      </c>
      <c r="D482" s="22">
        <v>32274.18</v>
      </c>
      <c r="E482" s="22">
        <v>1036.3599999999999</v>
      </c>
      <c r="F482" s="22">
        <v>3166.77</v>
      </c>
      <c r="G482" s="22">
        <v>381.29</v>
      </c>
      <c r="H482" s="22">
        <v>324.89999999999998</v>
      </c>
      <c r="I482" s="22">
        <v>370.93</v>
      </c>
      <c r="J482" s="22">
        <v>253.18</v>
      </c>
      <c r="K482" s="22">
        <v>19.8</v>
      </c>
      <c r="L482" s="22">
        <v>0</v>
      </c>
      <c r="M482" s="22">
        <v>0</v>
      </c>
      <c r="N482" s="23">
        <f t="shared" si="7"/>
        <v>106267.22999999998</v>
      </c>
    </row>
    <row r="483" spans="1:14">
      <c r="A483" s="14">
        <v>480</v>
      </c>
      <c r="B483" s="13" t="s">
        <v>500</v>
      </c>
      <c r="C483" s="22">
        <v>209411.11</v>
      </c>
      <c r="D483" s="22">
        <v>69333.070000000007</v>
      </c>
      <c r="E483" s="22">
        <v>2017.46</v>
      </c>
      <c r="F483" s="22">
        <v>5696.85</v>
      </c>
      <c r="G483" s="22">
        <v>3056.52</v>
      </c>
      <c r="H483" s="22">
        <v>1080.01</v>
      </c>
      <c r="I483" s="22">
        <v>3014.09</v>
      </c>
      <c r="J483" s="22">
        <v>427.42</v>
      </c>
      <c r="K483" s="22">
        <v>168.12</v>
      </c>
      <c r="L483" s="22">
        <v>10970</v>
      </c>
      <c r="M483" s="22">
        <v>0</v>
      </c>
      <c r="N483" s="23">
        <f t="shared" si="7"/>
        <v>305174.65000000002</v>
      </c>
    </row>
    <row r="484" spans="1:14">
      <c r="A484" s="14">
        <v>481</v>
      </c>
      <c r="B484" s="13" t="s">
        <v>501</v>
      </c>
      <c r="C484" s="22">
        <v>325380.83</v>
      </c>
      <c r="D484" s="22">
        <v>58146.13</v>
      </c>
      <c r="E484" s="22">
        <v>2534.5500000000002</v>
      </c>
      <c r="F484" s="22">
        <v>6739.47</v>
      </c>
      <c r="G484" s="22">
        <v>4181.3599999999997</v>
      </c>
      <c r="H484" s="22">
        <v>1725.15</v>
      </c>
      <c r="I484" s="22">
        <v>4998.17</v>
      </c>
      <c r="J484" s="22">
        <v>503.66</v>
      </c>
      <c r="K484" s="22">
        <v>318.27</v>
      </c>
      <c r="L484" s="22">
        <v>14708</v>
      </c>
      <c r="M484" s="22">
        <v>0</v>
      </c>
      <c r="N484" s="23">
        <f t="shared" si="7"/>
        <v>419235.58999999997</v>
      </c>
    </row>
    <row r="485" spans="1:14">
      <c r="A485" s="14">
        <v>482</v>
      </c>
      <c r="B485" s="13" t="s">
        <v>502</v>
      </c>
      <c r="C485" s="22">
        <v>7790093.8700000001</v>
      </c>
      <c r="D485" s="22">
        <v>1275446.8</v>
      </c>
      <c r="E485" s="22">
        <v>46120.65</v>
      </c>
      <c r="F485" s="22">
        <v>120579.59</v>
      </c>
      <c r="G485" s="22">
        <v>122871.41</v>
      </c>
      <c r="H485" s="22">
        <v>41520.080000000002</v>
      </c>
      <c r="I485" s="22">
        <v>137978.44</v>
      </c>
      <c r="J485" s="22">
        <v>7987.89</v>
      </c>
      <c r="K485" s="22">
        <v>8388.8799999999992</v>
      </c>
      <c r="L485" s="22">
        <v>0</v>
      </c>
      <c r="M485" s="22">
        <v>0</v>
      </c>
      <c r="N485" s="23">
        <f t="shared" si="7"/>
        <v>9550987.6100000013</v>
      </c>
    </row>
    <row r="486" spans="1:14">
      <c r="A486" s="14">
        <v>483</v>
      </c>
      <c r="B486" s="13" t="s">
        <v>503</v>
      </c>
      <c r="C486" s="22">
        <v>922268.73</v>
      </c>
      <c r="D486" s="22">
        <v>302017.71999999997</v>
      </c>
      <c r="E486" s="22">
        <v>5984.71</v>
      </c>
      <c r="F486" s="22">
        <v>15629.22</v>
      </c>
      <c r="G486" s="22">
        <v>23525.8</v>
      </c>
      <c r="H486" s="22">
        <v>4914.87</v>
      </c>
      <c r="I486" s="22">
        <v>20687.240000000002</v>
      </c>
      <c r="J486" s="22">
        <v>1179.6099999999999</v>
      </c>
      <c r="K486" s="22">
        <v>967.78</v>
      </c>
      <c r="L486" s="22">
        <v>0</v>
      </c>
      <c r="M486" s="22">
        <v>0</v>
      </c>
      <c r="N486" s="23">
        <f t="shared" si="7"/>
        <v>1297175.6800000002</v>
      </c>
    </row>
    <row r="487" spans="1:14">
      <c r="A487" s="14">
        <v>484</v>
      </c>
      <c r="B487" s="13" t="s">
        <v>504</v>
      </c>
      <c r="C487" s="22">
        <v>557342.42000000004</v>
      </c>
      <c r="D487" s="22">
        <v>152409.17000000001</v>
      </c>
      <c r="E487" s="22">
        <v>4041</v>
      </c>
      <c r="F487" s="22">
        <v>11005.98</v>
      </c>
      <c r="G487" s="22">
        <v>9861.7199999999993</v>
      </c>
      <c r="H487" s="22">
        <v>2931</v>
      </c>
      <c r="I487" s="22">
        <v>9815.82</v>
      </c>
      <c r="J487" s="22">
        <v>820.68</v>
      </c>
      <c r="K487" s="22">
        <v>540.78</v>
      </c>
      <c r="L487" s="22">
        <v>0</v>
      </c>
      <c r="M487" s="22">
        <v>0</v>
      </c>
      <c r="N487" s="23">
        <f t="shared" si="7"/>
        <v>748768.57000000007</v>
      </c>
    </row>
    <row r="488" spans="1:14">
      <c r="A488" s="14">
        <v>485</v>
      </c>
      <c r="B488" s="13" t="s">
        <v>505</v>
      </c>
      <c r="C488" s="22">
        <v>333917.96999999997</v>
      </c>
      <c r="D488" s="22">
        <v>111059.33</v>
      </c>
      <c r="E488" s="22">
        <v>3005.02</v>
      </c>
      <c r="F488" s="22">
        <v>8382.31</v>
      </c>
      <c r="G488" s="22">
        <v>7085.21</v>
      </c>
      <c r="H488" s="22">
        <v>1734.12</v>
      </c>
      <c r="I488" s="22">
        <v>6013.61</v>
      </c>
      <c r="J488" s="22">
        <v>640.65</v>
      </c>
      <c r="K488" s="22">
        <v>284.83999999999997</v>
      </c>
      <c r="L488" s="22">
        <v>0</v>
      </c>
      <c r="M488" s="22">
        <v>0</v>
      </c>
      <c r="N488" s="23">
        <f t="shared" si="7"/>
        <v>472123.06000000006</v>
      </c>
    </row>
    <row r="489" spans="1:14">
      <c r="A489" s="14">
        <v>486</v>
      </c>
      <c r="B489" s="13" t="s">
        <v>506</v>
      </c>
      <c r="C489" s="22">
        <v>263126.68</v>
      </c>
      <c r="D489" s="22">
        <v>204755.34</v>
      </c>
      <c r="E489" s="22">
        <v>2301.75</v>
      </c>
      <c r="F489" s="22">
        <v>6682.66</v>
      </c>
      <c r="G489" s="22">
        <v>5289.07</v>
      </c>
      <c r="H489" s="22">
        <v>1344.21</v>
      </c>
      <c r="I489" s="22">
        <v>4569.96</v>
      </c>
      <c r="J489" s="22">
        <v>488.11</v>
      </c>
      <c r="K489" s="22">
        <v>212.15</v>
      </c>
      <c r="L489" s="22">
        <v>0</v>
      </c>
      <c r="M489" s="22">
        <v>0</v>
      </c>
      <c r="N489" s="23">
        <f t="shared" si="7"/>
        <v>488769.93000000005</v>
      </c>
    </row>
    <row r="490" spans="1:14">
      <c r="A490" s="14">
        <v>487</v>
      </c>
      <c r="B490" s="13" t="s">
        <v>507</v>
      </c>
      <c r="C490" s="22">
        <v>375392.05</v>
      </c>
      <c r="D490" s="22">
        <v>97889.18</v>
      </c>
      <c r="E490" s="22">
        <v>2155.39</v>
      </c>
      <c r="F490" s="22">
        <v>6673.79</v>
      </c>
      <c r="G490" s="22">
        <v>4313.2</v>
      </c>
      <c r="H490" s="22">
        <v>1914.77</v>
      </c>
      <c r="I490" s="22">
        <v>5092.87</v>
      </c>
      <c r="J490" s="22">
        <v>606.86</v>
      </c>
      <c r="K490" s="22">
        <v>320.61</v>
      </c>
      <c r="L490" s="22">
        <v>0</v>
      </c>
      <c r="M490" s="22">
        <v>0</v>
      </c>
      <c r="N490" s="23">
        <f t="shared" si="7"/>
        <v>494358.72</v>
      </c>
    </row>
    <row r="491" spans="1:14">
      <c r="A491" s="14">
        <v>488</v>
      </c>
      <c r="B491" s="13" t="s">
        <v>508</v>
      </c>
      <c r="C491" s="22">
        <v>222351.89</v>
      </c>
      <c r="D491" s="22">
        <v>41556.639999999999</v>
      </c>
      <c r="E491" s="22">
        <v>1530.18</v>
      </c>
      <c r="F491" s="22">
        <v>3525.96</v>
      </c>
      <c r="G491" s="22">
        <v>283.04000000000002</v>
      </c>
      <c r="H491" s="22">
        <v>1227.79</v>
      </c>
      <c r="I491" s="22">
        <v>2557.34</v>
      </c>
      <c r="J491" s="22">
        <v>266.69</v>
      </c>
      <c r="K491" s="22">
        <v>259.87</v>
      </c>
      <c r="L491" s="22">
        <v>0</v>
      </c>
      <c r="M491" s="22">
        <v>0</v>
      </c>
      <c r="N491" s="23">
        <f t="shared" si="7"/>
        <v>273559.40000000002</v>
      </c>
    </row>
    <row r="492" spans="1:14">
      <c r="A492" s="14">
        <v>489</v>
      </c>
      <c r="B492" s="13" t="s">
        <v>509</v>
      </c>
      <c r="C492" s="22">
        <v>490914.77</v>
      </c>
      <c r="D492" s="22">
        <v>69625.31</v>
      </c>
      <c r="E492" s="22">
        <v>4213.08</v>
      </c>
      <c r="F492" s="22">
        <v>11814.99</v>
      </c>
      <c r="G492" s="22">
        <v>10919.35</v>
      </c>
      <c r="H492" s="22">
        <v>2546.36</v>
      </c>
      <c r="I492" s="22">
        <v>9224.94</v>
      </c>
      <c r="J492" s="22">
        <v>891.81</v>
      </c>
      <c r="K492" s="22">
        <v>425.25</v>
      </c>
      <c r="L492" s="22">
        <v>0</v>
      </c>
      <c r="M492" s="22">
        <v>0</v>
      </c>
      <c r="N492" s="23">
        <f t="shared" si="7"/>
        <v>600575.86</v>
      </c>
    </row>
    <row r="493" spans="1:14">
      <c r="A493" s="14">
        <v>490</v>
      </c>
      <c r="B493" s="13" t="s">
        <v>510</v>
      </c>
      <c r="C493" s="22">
        <v>306299.01</v>
      </c>
      <c r="D493" s="22">
        <v>57540.31</v>
      </c>
      <c r="E493" s="22">
        <v>2699.28</v>
      </c>
      <c r="F493" s="22">
        <v>7526.86</v>
      </c>
      <c r="G493" s="22">
        <v>6634.07</v>
      </c>
      <c r="H493" s="22">
        <v>1591.62</v>
      </c>
      <c r="I493" s="22">
        <v>5648.65</v>
      </c>
      <c r="J493" s="22">
        <v>577.08000000000004</v>
      </c>
      <c r="K493" s="22">
        <v>264.07</v>
      </c>
      <c r="L493" s="22">
        <v>0</v>
      </c>
      <c r="M493" s="22">
        <v>0</v>
      </c>
      <c r="N493" s="23">
        <f t="shared" si="7"/>
        <v>388780.95000000007</v>
      </c>
    </row>
    <row r="494" spans="1:14">
      <c r="A494" s="14">
        <v>491</v>
      </c>
      <c r="B494" s="13" t="s">
        <v>511</v>
      </c>
      <c r="C494" s="22">
        <v>457006.94</v>
      </c>
      <c r="D494" s="22">
        <v>111900.58</v>
      </c>
      <c r="E494" s="22">
        <v>3350.66</v>
      </c>
      <c r="F494" s="22">
        <v>8733.0499999999993</v>
      </c>
      <c r="G494" s="22">
        <v>10874.93</v>
      </c>
      <c r="H494" s="22">
        <v>2436.42</v>
      </c>
      <c r="I494" s="22">
        <v>9602.5499999999993</v>
      </c>
      <c r="J494" s="22">
        <v>714.35</v>
      </c>
      <c r="K494" s="22">
        <v>463.41</v>
      </c>
      <c r="L494" s="22">
        <v>0</v>
      </c>
      <c r="M494" s="22">
        <v>0</v>
      </c>
      <c r="N494" s="23">
        <f t="shared" si="7"/>
        <v>605082.89000000025</v>
      </c>
    </row>
    <row r="495" spans="1:14">
      <c r="A495" s="14">
        <v>492</v>
      </c>
      <c r="B495" s="13" t="s">
        <v>512</v>
      </c>
      <c r="C495" s="22">
        <v>396735.55</v>
      </c>
      <c r="D495" s="22">
        <v>108983.15</v>
      </c>
      <c r="E495" s="22">
        <v>4037.01</v>
      </c>
      <c r="F495" s="22">
        <v>11709.15</v>
      </c>
      <c r="G495" s="22">
        <v>6198.34</v>
      </c>
      <c r="H495" s="22">
        <v>2012.16</v>
      </c>
      <c r="I495" s="22">
        <v>5617</v>
      </c>
      <c r="J495" s="22">
        <v>938.78</v>
      </c>
      <c r="K495" s="22">
        <v>284.89</v>
      </c>
      <c r="L495" s="22">
        <v>0</v>
      </c>
      <c r="M495" s="22">
        <v>0</v>
      </c>
      <c r="N495" s="23">
        <f t="shared" si="7"/>
        <v>536516.03</v>
      </c>
    </row>
    <row r="496" spans="1:14">
      <c r="A496" s="14">
        <v>493</v>
      </c>
      <c r="B496" s="13" t="s">
        <v>513</v>
      </c>
      <c r="C496" s="22">
        <v>113982.34</v>
      </c>
      <c r="D496" s="22">
        <v>35867.97</v>
      </c>
      <c r="E496" s="22">
        <v>1160.25</v>
      </c>
      <c r="F496" s="22">
        <v>3306.1</v>
      </c>
      <c r="G496" s="22">
        <v>1183.27</v>
      </c>
      <c r="H496" s="22">
        <v>583.58000000000004</v>
      </c>
      <c r="I496" s="22">
        <v>1383.2</v>
      </c>
      <c r="J496" s="22">
        <v>261.64</v>
      </c>
      <c r="K496" s="22">
        <v>85.8</v>
      </c>
      <c r="L496" s="22">
        <v>0</v>
      </c>
      <c r="M496" s="22">
        <v>0</v>
      </c>
      <c r="N496" s="23">
        <f t="shared" si="7"/>
        <v>157814.15</v>
      </c>
    </row>
    <row r="497" spans="1:14">
      <c r="A497" s="14">
        <v>494</v>
      </c>
      <c r="B497" s="13" t="s">
        <v>514</v>
      </c>
      <c r="C497" s="22">
        <v>552848.6</v>
      </c>
      <c r="D497" s="22">
        <v>99673.85</v>
      </c>
      <c r="E497" s="22">
        <v>4304.37</v>
      </c>
      <c r="F497" s="22">
        <v>11302.38</v>
      </c>
      <c r="G497" s="22">
        <v>14199.72</v>
      </c>
      <c r="H497" s="22">
        <v>2942.68</v>
      </c>
      <c r="I497" s="22">
        <v>11861.2</v>
      </c>
      <c r="J497" s="22">
        <v>878.95</v>
      </c>
      <c r="K497" s="22">
        <v>548.15</v>
      </c>
      <c r="L497" s="22">
        <v>0</v>
      </c>
      <c r="M497" s="22">
        <v>0</v>
      </c>
      <c r="N497" s="23">
        <f t="shared" si="7"/>
        <v>698559.89999999991</v>
      </c>
    </row>
    <row r="498" spans="1:14">
      <c r="A498" s="14">
        <v>495</v>
      </c>
      <c r="B498" s="13" t="s">
        <v>515</v>
      </c>
      <c r="C498" s="22">
        <v>349662.89</v>
      </c>
      <c r="D498" s="22">
        <v>58101.2</v>
      </c>
      <c r="E498" s="22">
        <v>3137.05</v>
      </c>
      <c r="F498" s="22">
        <v>8637.68</v>
      </c>
      <c r="G498" s="22">
        <v>6873.77</v>
      </c>
      <c r="H498" s="22">
        <v>1826.12</v>
      </c>
      <c r="I498" s="22">
        <v>6097.24</v>
      </c>
      <c r="J498" s="22">
        <v>658.01</v>
      </c>
      <c r="K498" s="22">
        <v>305.94</v>
      </c>
      <c r="L498" s="22">
        <v>6255</v>
      </c>
      <c r="M498" s="22">
        <v>0</v>
      </c>
      <c r="N498" s="23">
        <f t="shared" si="7"/>
        <v>441554.9</v>
      </c>
    </row>
    <row r="499" spans="1:14">
      <c r="A499" s="14">
        <v>496</v>
      </c>
      <c r="B499" s="13" t="s">
        <v>516</v>
      </c>
      <c r="C499" s="22">
        <v>201351.08</v>
      </c>
      <c r="D499" s="22">
        <v>45075.66</v>
      </c>
      <c r="E499" s="22">
        <v>1809.99</v>
      </c>
      <c r="F499" s="22">
        <v>5127.96</v>
      </c>
      <c r="G499" s="22">
        <v>4088.73</v>
      </c>
      <c r="H499" s="22">
        <v>1038.53</v>
      </c>
      <c r="I499" s="22">
        <v>3583.34</v>
      </c>
      <c r="J499" s="22">
        <v>391.98</v>
      </c>
      <c r="K499" s="22">
        <v>166.78</v>
      </c>
      <c r="L499" s="22">
        <v>0</v>
      </c>
      <c r="M499" s="22">
        <v>0</v>
      </c>
      <c r="N499" s="23">
        <f t="shared" si="7"/>
        <v>262634.05</v>
      </c>
    </row>
    <row r="500" spans="1:14">
      <c r="A500" s="14">
        <v>497</v>
      </c>
      <c r="B500" s="13" t="s">
        <v>517</v>
      </c>
      <c r="C500" s="22">
        <v>425669.02</v>
      </c>
      <c r="D500" s="22">
        <v>86406.13</v>
      </c>
      <c r="E500" s="22">
        <v>3664.26</v>
      </c>
      <c r="F500" s="22">
        <v>10111.879999999999</v>
      </c>
      <c r="G500" s="22">
        <v>9653.36</v>
      </c>
      <c r="H500" s="22">
        <v>2222.04</v>
      </c>
      <c r="I500" s="22">
        <v>8057.27</v>
      </c>
      <c r="J500" s="22">
        <v>780.27</v>
      </c>
      <c r="K500" s="22">
        <v>377.73</v>
      </c>
      <c r="L500" s="22">
        <v>0</v>
      </c>
      <c r="M500" s="22">
        <v>0</v>
      </c>
      <c r="N500" s="23">
        <f t="shared" si="7"/>
        <v>546941.96000000008</v>
      </c>
    </row>
    <row r="501" spans="1:14">
      <c r="A501" s="14">
        <v>498</v>
      </c>
      <c r="B501" s="13" t="s">
        <v>518</v>
      </c>
      <c r="C501" s="22">
        <v>760419.21</v>
      </c>
      <c r="D501" s="22">
        <v>202783.1</v>
      </c>
      <c r="E501" s="22">
        <v>5993.64</v>
      </c>
      <c r="F501" s="22">
        <v>15697.97</v>
      </c>
      <c r="G501" s="22">
        <v>17237.72</v>
      </c>
      <c r="H501" s="22">
        <v>4048.92</v>
      </c>
      <c r="I501" s="22">
        <v>15132.63</v>
      </c>
      <c r="J501" s="22">
        <v>1279.18</v>
      </c>
      <c r="K501" s="22">
        <v>750.61</v>
      </c>
      <c r="L501" s="22">
        <v>0</v>
      </c>
      <c r="M501" s="22">
        <v>341894.88</v>
      </c>
      <c r="N501" s="23">
        <f t="shared" si="7"/>
        <v>1365237.8599999999</v>
      </c>
    </row>
    <row r="502" spans="1:14">
      <c r="A502" s="14">
        <v>499</v>
      </c>
      <c r="B502" s="13" t="s">
        <v>519</v>
      </c>
      <c r="C502" s="22">
        <v>372099.41</v>
      </c>
      <c r="D502" s="22">
        <v>87301.64</v>
      </c>
      <c r="E502" s="22">
        <v>2412.17</v>
      </c>
      <c r="F502" s="22">
        <v>6179.3</v>
      </c>
      <c r="G502" s="22">
        <v>4157.67</v>
      </c>
      <c r="H502" s="22">
        <v>1991.38</v>
      </c>
      <c r="I502" s="22">
        <v>5738.28</v>
      </c>
      <c r="J502" s="22">
        <v>525.94000000000005</v>
      </c>
      <c r="K502" s="22">
        <v>395.05</v>
      </c>
      <c r="L502" s="22">
        <v>21179</v>
      </c>
      <c r="M502" s="22">
        <v>0</v>
      </c>
      <c r="N502" s="23">
        <f t="shared" si="7"/>
        <v>501979.83999999997</v>
      </c>
    </row>
    <row r="503" spans="1:14">
      <c r="A503" s="14">
        <v>500</v>
      </c>
      <c r="B503" s="13" t="s">
        <v>520</v>
      </c>
      <c r="C503" s="22">
        <v>896648.4</v>
      </c>
      <c r="D503" s="22">
        <v>287252.11</v>
      </c>
      <c r="E503" s="22">
        <v>6373.05</v>
      </c>
      <c r="F503" s="22">
        <v>16143.14</v>
      </c>
      <c r="G503" s="22">
        <v>17732.75</v>
      </c>
      <c r="H503" s="22">
        <v>4825.2</v>
      </c>
      <c r="I503" s="22">
        <v>17427</v>
      </c>
      <c r="J503" s="22">
        <v>1230.9100000000001</v>
      </c>
      <c r="K503" s="22">
        <v>951.31</v>
      </c>
      <c r="L503" s="22">
        <v>0</v>
      </c>
      <c r="M503" s="22">
        <v>0</v>
      </c>
      <c r="N503" s="23">
        <f t="shared" si="7"/>
        <v>1248583.8699999999</v>
      </c>
    </row>
    <row r="504" spans="1:14">
      <c r="A504" s="14">
        <v>501</v>
      </c>
      <c r="B504" s="13" t="s">
        <v>521</v>
      </c>
      <c r="C504" s="22">
        <v>138704.28</v>
      </c>
      <c r="D504" s="22">
        <v>49993.82</v>
      </c>
      <c r="E504" s="22">
        <v>1584.21</v>
      </c>
      <c r="F504" s="22">
        <v>4633.16</v>
      </c>
      <c r="G504" s="22">
        <v>2195.59</v>
      </c>
      <c r="H504" s="22">
        <v>696.9</v>
      </c>
      <c r="I504" s="22">
        <v>1893.73</v>
      </c>
      <c r="J504" s="22">
        <v>353.07</v>
      </c>
      <c r="K504" s="22">
        <v>88.42</v>
      </c>
      <c r="L504" s="22">
        <v>0</v>
      </c>
      <c r="M504" s="22">
        <v>0</v>
      </c>
      <c r="N504" s="23">
        <f t="shared" si="7"/>
        <v>200143.18000000002</v>
      </c>
    </row>
    <row r="505" spans="1:14">
      <c r="A505" s="14">
        <v>502</v>
      </c>
      <c r="B505" s="13" t="s">
        <v>522</v>
      </c>
      <c r="C505" s="22">
        <v>499532.9</v>
      </c>
      <c r="D505" s="22">
        <v>62052.6</v>
      </c>
      <c r="E505" s="22">
        <v>4107.5600000000004</v>
      </c>
      <c r="F505" s="22">
        <v>11454.02</v>
      </c>
      <c r="G505" s="22">
        <v>11692.76</v>
      </c>
      <c r="H505" s="22">
        <v>2597.56</v>
      </c>
      <c r="I505" s="22">
        <v>9577.17</v>
      </c>
      <c r="J505" s="22">
        <v>929.87</v>
      </c>
      <c r="K505" s="22">
        <v>442.35</v>
      </c>
      <c r="L505" s="22">
        <v>0</v>
      </c>
      <c r="M505" s="22">
        <v>0</v>
      </c>
      <c r="N505" s="23">
        <f t="shared" si="7"/>
        <v>602386.79000000015</v>
      </c>
    </row>
    <row r="506" spans="1:14">
      <c r="A506" s="14">
        <v>503</v>
      </c>
      <c r="B506" s="13" t="s">
        <v>523</v>
      </c>
      <c r="C506" s="22">
        <v>161938.78</v>
      </c>
      <c r="D506" s="22">
        <v>49116.7</v>
      </c>
      <c r="E506" s="22">
        <v>1770.83</v>
      </c>
      <c r="F506" s="22">
        <v>5791.8</v>
      </c>
      <c r="G506" s="22">
        <v>922.21</v>
      </c>
      <c r="H506" s="22">
        <v>760.14</v>
      </c>
      <c r="I506" s="22">
        <v>1102.99</v>
      </c>
      <c r="J506" s="22">
        <v>426.87</v>
      </c>
      <c r="K506" s="22">
        <v>69.53</v>
      </c>
      <c r="L506" s="22">
        <v>0</v>
      </c>
      <c r="M506" s="22">
        <v>0</v>
      </c>
      <c r="N506" s="23">
        <f t="shared" si="7"/>
        <v>221899.84999999995</v>
      </c>
    </row>
    <row r="507" spans="1:14">
      <c r="A507" s="14">
        <v>504</v>
      </c>
      <c r="B507" s="13" t="s">
        <v>524</v>
      </c>
      <c r="C507" s="22">
        <v>394488.9</v>
      </c>
      <c r="D507" s="22">
        <v>83395.460000000006</v>
      </c>
      <c r="E507" s="22">
        <v>2611.81</v>
      </c>
      <c r="F507" s="22">
        <v>6565.87</v>
      </c>
      <c r="G507" s="22">
        <v>3476.08</v>
      </c>
      <c r="H507" s="22">
        <v>2126.21</v>
      </c>
      <c r="I507" s="22">
        <v>5695.54</v>
      </c>
      <c r="J507" s="22">
        <v>485.02</v>
      </c>
      <c r="K507" s="22">
        <v>428.75</v>
      </c>
      <c r="L507" s="22">
        <v>0</v>
      </c>
      <c r="M507" s="22">
        <v>0</v>
      </c>
      <c r="N507" s="23">
        <f t="shared" si="7"/>
        <v>499273.64000000007</v>
      </c>
    </row>
    <row r="508" spans="1:14">
      <c r="A508" s="14">
        <v>505</v>
      </c>
      <c r="B508" s="13" t="s">
        <v>525</v>
      </c>
      <c r="C508" s="22">
        <v>1819383.64</v>
      </c>
      <c r="D508" s="22">
        <v>175395.58</v>
      </c>
      <c r="E508" s="22">
        <v>7933.47</v>
      </c>
      <c r="F508" s="22">
        <v>12796.25</v>
      </c>
      <c r="G508" s="22">
        <v>16567.27</v>
      </c>
      <c r="H508" s="22">
        <v>10399.700000000001</v>
      </c>
      <c r="I508" s="22">
        <v>32041.52</v>
      </c>
      <c r="J508" s="22">
        <v>936.4</v>
      </c>
      <c r="K508" s="22">
        <v>2557.84</v>
      </c>
      <c r="L508" s="22">
        <v>0</v>
      </c>
      <c r="M508" s="22">
        <v>0</v>
      </c>
      <c r="N508" s="23">
        <f t="shared" si="7"/>
        <v>2078011.67</v>
      </c>
    </row>
    <row r="509" spans="1:14">
      <c r="A509" s="14">
        <v>506</v>
      </c>
      <c r="B509" s="13" t="s">
        <v>526</v>
      </c>
      <c r="C509" s="22">
        <v>123361.52</v>
      </c>
      <c r="D509" s="22">
        <v>42008.27</v>
      </c>
      <c r="E509" s="22">
        <v>1472.25</v>
      </c>
      <c r="F509" s="22">
        <v>4332.5200000000004</v>
      </c>
      <c r="G509" s="22">
        <v>1749.4</v>
      </c>
      <c r="H509" s="22">
        <v>615.89</v>
      </c>
      <c r="I509" s="22">
        <v>1537.68</v>
      </c>
      <c r="J509" s="22">
        <v>330.91</v>
      </c>
      <c r="K509" s="22">
        <v>73.22</v>
      </c>
      <c r="L509" s="22">
        <v>4497</v>
      </c>
      <c r="M509" s="22">
        <v>0</v>
      </c>
      <c r="N509" s="23">
        <f t="shared" si="7"/>
        <v>179978.66</v>
      </c>
    </row>
    <row r="510" spans="1:14">
      <c r="A510" s="14">
        <v>507</v>
      </c>
      <c r="B510" s="13" t="s">
        <v>527</v>
      </c>
      <c r="C510" s="22">
        <v>344054.88</v>
      </c>
      <c r="D510" s="22">
        <v>73441.72</v>
      </c>
      <c r="E510" s="22">
        <v>2902.07</v>
      </c>
      <c r="F510" s="22">
        <v>7948.09</v>
      </c>
      <c r="G510" s="22">
        <v>7013.67</v>
      </c>
      <c r="H510" s="22">
        <v>1802.32</v>
      </c>
      <c r="I510" s="22">
        <v>6291.23</v>
      </c>
      <c r="J510" s="22">
        <v>607.12</v>
      </c>
      <c r="K510" s="22">
        <v>312.26</v>
      </c>
      <c r="L510" s="22">
        <v>0</v>
      </c>
      <c r="M510" s="22">
        <v>0</v>
      </c>
      <c r="N510" s="23">
        <f t="shared" si="7"/>
        <v>444373.36</v>
      </c>
    </row>
    <row r="511" spans="1:14">
      <c r="A511" s="14">
        <v>508</v>
      </c>
      <c r="B511" s="13" t="s">
        <v>528</v>
      </c>
      <c r="C511" s="22">
        <v>219692.2</v>
      </c>
      <c r="D511" s="22">
        <v>43648.49</v>
      </c>
      <c r="E511" s="22">
        <v>1602.87</v>
      </c>
      <c r="F511" s="22">
        <v>4277.34</v>
      </c>
      <c r="G511" s="22">
        <v>3509.17</v>
      </c>
      <c r="H511" s="22">
        <v>1163.52</v>
      </c>
      <c r="I511" s="22">
        <v>3772.21</v>
      </c>
      <c r="J511" s="22">
        <v>309.38</v>
      </c>
      <c r="K511" s="22">
        <v>218.8</v>
      </c>
      <c r="L511" s="22">
        <v>0</v>
      </c>
      <c r="M511" s="22">
        <v>0</v>
      </c>
      <c r="N511" s="23">
        <f t="shared" si="7"/>
        <v>278193.98000000004</v>
      </c>
    </row>
    <row r="512" spans="1:14">
      <c r="A512" s="14">
        <v>509</v>
      </c>
      <c r="B512" s="13" t="s">
        <v>529</v>
      </c>
      <c r="C512" s="22">
        <v>1017758.86</v>
      </c>
      <c r="D512" s="22">
        <v>225969.2</v>
      </c>
      <c r="E512" s="22">
        <v>6827.87</v>
      </c>
      <c r="F512" s="22">
        <v>17680.669999999998</v>
      </c>
      <c r="G512" s="22">
        <v>25916.04</v>
      </c>
      <c r="H512" s="22">
        <v>5437.22</v>
      </c>
      <c r="I512" s="22">
        <v>22157.42</v>
      </c>
      <c r="J512" s="22">
        <v>1350.58</v>
      </c>
      <c r="K512" s="22">
        <v>1068.3499999999999</v>
      </c>
      <c r="L512" s="22">
        <v>0</v>
      </c>
      <c r="M512" s="22">
        <v>0</v>
      </c>
      <c r="N512" s="23">
        <f t="shared" si="7"/>
        <v>1324166.2100000002</v>
      </c>
    </row>
    <row r="513" spans="1:14">
      <c r="A513" s="14">
        <v>510</v>
      </c>
      <c r="B513" s="13" t="s">
        <v>530</v>
      </c>
      <c r="C513" s="22">
        <v>156299.41</v>
      </c>
      <c r="D513" s="22">
        <v>44693.64</v>
      </c>
      <c r="E513" s="22">
        <v>1762.46</v>
      </c>
      <c r="F513" s="22">
        <v>5095.6400000000003</v>
      </c>
      <c r="G513" s="22">
        <v>1690.03</v>
      </c>
      <c r="H513" s="22">
        <v>790.99</v>
      </c>
      <c r="I513" s="22">
        <v>1790.3</v>
      </c>
      <c r="J513" s="22">
        <v>386.08</v>
      </c>
      <c r="K513" s="22">
        <v>104.76</v>
      </c>
      <c r="L513" s="22">
        <v>1030</v>
      </c>
      <c r="M513" s="22">
        <v>0</v>
      </c>
      <c r="N513" s="23">
        <f t="shared" si="7"/>
        <v>213643.30999999997</v>
      </c>
    </row>
    <row r="514" spans="1:14">
      <c r="A514" s="14">
        <v>511</v>
      </c>
      <c r="B514" s="13" t="s">
        <v>531</v>
      </c>
      <c r="C514" s="22">
        <v>368559.69</v>
      </c>
      <c r="D514" s="22">
        <v>142370.46</v>
      </c>
      <c r="E514" s="22">
        <v>3102.92</v>
      </c>
      <c r="F514" s="22">
        <v>8532.76</v>
      </c>
      <c r="G514" s="22">
        <v>7533.94</v>
      </c>
      <c r="H514" s="22">
        <v>1927.92</v>
      </c>
      <c r="I514" s="22">
        <v>6675.08</v>
      </c>
      <c r="J514" s="22">
        <v>648.29</v>
      </c>
      <c r="K514" s="22">
        <v>332.75</v>
      </c>
      <c r="L514" s="22">
        <v>0</v>
      </c>
      <c r="M514" s="22">
        <v>0</v>
      </c>
      <c r="N514" s="23">
        <f t="shared" si="7"/>
        <v>539683.81000000006</v>
      </c>
    </row>
    <row r="515" spans="1:14">
      <c r="A515" s="14">
        <v>512</v>
      </c>
      <c r="B515" s="13" t="s">
        <v>532</v>
      </c>
      <c r="C515" s="22">
        <v>153539.79999999999</v>
      </c>
      <c r="D515" s="22">
        <v>44600.800000000003</v>
      </c>
      <c r="E515" s="22">
        <v>1762.61</v>
      </c>
      <c r="F515" s="22">
        <v>5130.1400000000003</v>
      </c>
      <c r="G515" s="22">
        <v>2445.14</v>
      </c>
      <c r="H515" s="22">
        <v>773.22</v>
      </c>
      <c r="I515" s="22">
        <v>2102.63</v>
      </c>
      <c r="J515" s="22">
        <v>389.43</v>
      </c>
      <c r="K515" s="22">
        <v>98.99</v>
      </c>
      <c r="L515" s="22">
        <v>0</v>
      </c>
      <c r="M515" s="22">
        <v>0</v>
      </c>
      <c r="N515" s="23">
        <f t="shared" si="7"/>
        <v>210842.75999999998</v>
      </c>
    </row>
    <row r="516" spans="1:14">
      <c r="A516" s="14">
        <v>513</v>
      </c>
      <c r="B516" s="13" t="s">
        <v>533</v>
      </c>
      <c r="C516" s="22">
        <v>784664.16</v>
      </c>
      <c r="D516" s="22">
        <v>80520.399999999994</v>
      </c>
      <c r="E516" s="22">
        <v>5887.88</v>
      </c>
      <c r="F516" s="22">
        <v>15560.21</v>
      </c>
      <c r="G516" s="22">
        <v>19795.12</v>
      </c>
      <c r="H516" s="22">
        <v>4167.42</v>
      </c>
      <c r="I516" s="22">
        <v>16953.8</v>
      </c>
      <c r="J516" s="22">
        <v>1194.4000000000001</v>
      </c>
      <c r="K516" s="22">
        <v>780.94</v>
      </c>
      <c r="L516" s="22">
        <v>0</v>
      </c>
      <c r="M516" s="22">
        <v>0</v>
      </c>
      <c r="N516" s="23">
        <f t="shared" ref="N516:N574" si="8">SUM(C516:M516)</f>
        <v>929524.33000000007</v>
      </c>
    </row>
    <row r="517" spans="1:14">
      <c r="A517" s="14">
        <v>514</v>
      </c>
      <c r="B517" s="13" t="s">
        <v>534</v>
      </c>
      <c r="C517" s="22">
        <v>166964.59</v>
      </c>
      <c r="D517" s="22">
        <v>61386.66</v>
      </c>
      <c r="E517" s="22">
        <v>1994.51</v>
      </c>
      <c r="F517" s="22">
        <v>5860.5</v>
      </c>
      <c r="G517" s="22">
        <v>2136.4499999999998</v>
      </c>
      <c r="H517" s="22">
        <v>833.97</v>
      </c>
      <c r="I517" s="22">
        <v>1937.1</v>
      </c>
      <c r="J517" s="22">
        <v>446.47</v>
      </c>
      <c r="K517" s="22">
        <v>99.66</v>
      </c>
      <c r="L517" s="22">
        <v>9797</v>
      </c>
      <c r="M517" s="22">
        <v>0</v>
      </c>
      <c r="N517" s="23">
        <f t="shared" si="8"/>
        <v>251456.91000000003</v>
      </c>
    </row>
    <row r="518" spans="1:14">
      <c r="A518" s="14">
        <v>515</v>
      </c>
      <c r="B518" s="13" t="s">
        <v>535</v>
      </c>
      <c r="C518" s="22">
        <v>9667414.5399999991</v>
      </c>
      <c r="D518" s="22">
        <v>2000279.33</v>
      </c>
      <c r="E518" s="22">
        <v>54525.47</v>
      </c>
      <c r="F518" s="22">
        <v>125842.29</v>
      </c>
      <c r="G518" s="22">
        <v>146864.97</v>
      </c>
      <c r="H518" s="22">
        <v>52986.94</v>
      </c>
      <c r="I518" s="22">
        <v>179729.12</v>
      </c>
      <c r="J518" s="22">
        <v>9441.9699999999993</v>
      </c>
      <c r="K518" s="22">
        <v>11503.72</v>
      </c>
      <c r="L518" s="22">
        <v>571098</v>
      </c>
      <c r="M518" s="22">
        <v>0</v>
      </c>
      <c r="N518" s="23">
        <f t="shared" si="8"/>
        <v>12819686.35</v>
      </c>
    </row>
    <row r="519" spans="1:14">
      <c r="A519" s="14">
        <v>516</v>
      </c>
      <c r="B519" s="13" t="s">
        <v>536</v>
      </c>
      <c r="C519" s="22">
        <v>509896.38</v>
      </c>
      <c r="D519" s="22">
        <v>62726.31</v>
      </c>
      <c r="E519" s="22">
        <v>4003.93</v>
      </c>
      <c r="F519" s="22">
        <v>10963.95</v>
      </c>
      <c r="G519" s="22">
        <v>11617.72</v>
      </c>
      <c r="H519" s="22">
        <v>2674.36</v>
      </c>
      <c r="I519" s="22">
        <v>10084.61</v>
      </c>
      <c r="J519" s="22">
        <v>822.86</v>
      </c>
      <c r="K519" s="22">
        <v>477.16</v>
      </c>
      <c r="L519" s="22">
        <v>52648</v>
      </c>
      <c r="M519" s="22">
        <v>0</v>
      </c>
      <c r="N519" s="23">
        <f t="shared" si="8"/>
        <v>665915.27999999991</v>
      </c>
    </row>
    <row r="520" spans="1:14">
      <c r="A520" s="14">
        <v>517</v>
      </c>
      <c r="B520" s="13" t="s">
        <v>537</v>
      </c>
      <c r="C520" s="22">
        <v>802919.93</v>
      </c>
      <c r="D520" s="22">
        <v>130890.23</v>
      </c>
      <c r="E520" s="22">
        <v>4677.78</v>
      </c>
      <c r="F520" s="22">
        <v>10463.48</v>
      </c>
      <c r="G520" s="22">
        <v>13766.54</v>
      </c>
      <c r="H520" s="22">
        <v>4433.28</v>
      </c>
      <c r="I520" s="22">
        <v>15493.5</v>
      </c>
      <c r="J520" s="22">
        <v>863.04</v>
      </c>
      <c r="K520" s="22">
        <v>969.81</v>
      </c>
      <c r="L520" s="22">
        <v>0</v>
      </c>
      <c r="M520" s="22">
        <v>0</v>
      </c>
      <c r="N520" s="23">
        <f t="shared" si="8"/>
        <v>984477.5900000002</v>
      </c>
    </row>
    <row r="521" spans="1:14">
      <c r="A521" s="14">
        <v>518</v>
      </c>
      <c r="B521" s="13" t="s">
        <v>538</v>
      </c>
      <c r="C521" s="22">
        <v>98584.59</v>
      </c>
      <c r="D521" s="22">
        <v>35181.99</v>
      </c>
      <c r="E521" s="22">
        <v>1050.21</v>
      </c>
      <c r="F521" s="22">
        <v>3016.01</v>
      </c>
      <c r="G521" s="22">
        <v>245.17</v>
      </c>
      <c r="H521" s="22">
        <v>502.51</v>
      </c>
      <c r="I521" s="22">
        <v>783.74</v>
      </c>
      <c r="J521" s="22">
        <v>218.88</v>
      </c>
      <c r="K521" s="22">
        <v>71.2</v>
      </c>
      <c r="L521" s="22">
        <v>0</v>
      </c>
      <c r="M521" s="22">
        <v>0</v>
      </c>
      <c r="N521" s="23">
        <f t="shared" si="8"/>
        <v>139654.30000000002</v>
      </c>
    </row>
    <row r="522" spans="1:14">
      <c r="A522" s="14">
        <v>519</v>
      </c>
      <c r="B522" s="13" t="s">
        <v>539</v>
      </c>
      <c r="C522" s="22">
        <v>403830.78</v>
      </c>
      <c r="D522" s="22">
        <v>129072.87</v>
      </c>
      <c r="E522" s="22">
        <v>2842.71</v>
      </c>
      <c r="F522" s="22">
        <v>7194.65</v>
      </c>
      <c r="G522" s="22">
        <v>7367.61</v>
      </c>
      <c r="H522" s="22">
        <v>2172.56</v>
      </c>
      <c r="I522" s="22">
        <v>7623.54</v>
      </c>
      <c r="J522" s="22">
        <v>565.74</v>
      </c>
      <c r="K522" s="22">
        <v>428.81</v>
      </c>
      <c r="L522" s="22">
        <v>0</v>
      </c>
      <c r="M522" s="22">
        <v>0</v>
      </c>
      <c r="N522" s="23">
        <f t="shared" si="8"/>
        <v>561099.27000000014</v>
      </c>
    </row>
    <row r="523" spans="1:14">
      <c r="A523" s="14">
        <v>520</v>
      </c>
      <c r="B523" s="13" t="s">
        <v>540</v>
      </c>
      <c r="C523" s="22">
        <v>850468.78</v>
      </c>
      <c r="D523" s="22">
        <v>275238.07</v>
      </c>
      <c r="E523" s="22">
        <v>6248.52</v>
      </c>
      <c r="F523" s="22">
        <v>16701.75</v>
      </c>
      <c r="G523" s="22">
        <v>16249.05</v>
      </c>
      <c r="H523" s="22">
        <v>4498.1499999999996</v>
      </c>
      <c r="I523" s="22">
        <v>15727.62</v>
      </c>
      <c r="J523" s="22">
        <v>1322.79</v>
      </c>
      <c r="K523" s="22">
        <v>837.63</v>
      </c>
      <c r="L523" s="22">
        <v>0</v>
      </c>
      <c r="M523" s="22">
        <v>0</v>
      </c>
      <c r="N523" s="23">
        <f t="shared" si="8"/>
        <v>1187292.3600000001</v>
      </c>
    </row>
    <row r="524" spans="1:14">
      <c r="A524" s="14">
        <v>521</v>
      </c>
      <c r="B524" s="13" t="s">
        <v>541</v>
      </c>
      <c r="C524" s="22">
        <v>100073.45</v>
      </c>
      <c r="D524" s="22">
        <v>40010.75</v>
      </c>
      <c r="E524" s="22">
        <v>1341.58</v>
      </c>
      <c r="F524" s="22">
        <v>4028.38</v>
      </c>
      <c r="G524" s="22">
        <v>548.22</v>
      </c>
      <c r="H524" s="22">
        <v>488.34</v>
      </c>
      <c r="I524" s="22">
        <v>696.25</v>
      </c>
      <c r="J524" s="22">
        <v>301.24</v>
      </c>
      <c r="K524" s="22">
        <v>46</v>
      </c>
      <c r="L524" s="22">
        <v>2041</v>
      </c>
      <c r="M524" s="22">
        <v>0</v>
      </c>
      <c r="N524" s="23">
        <f t="shared" si="8"/>
        <v>149575.21</v>
      </c>
    </row>
    <row r="525" spans="1:14">
      <c r="A525" s="14">
        <v>522</v>
      </c>
      <c r="B525" s="13" t="s">
        <v>542</v>
      </c>
      <c r="C525" s="22">
        <v>155331.63</v>
      </c>
      <c r="D525" s="22">
        <v>41078</v>
      </c>
      <c r="E525" s="22">
        <v>1679.08</v>
      </c>
      <c r="F525" s="22">
        <v>4864.66</v>
      </c>
      <c r="G525" s="22">
        <v>2688.49</v>
      </c>
      <c r="H525" s="22">
        <v>786.9</v>
      </c>
      <c r="I525" s="22">
        <v>2291.3000000000002</v>
      </c>
      <c r="J525" s="22">
        <v>371.16</v>
      </c>
      <c r="K525" s="22">
        <v>107.27</v>
      </c>
      <c r="L525" s="22">
        <v>0</v>
      </c>
      <c r="M525" s="22">
        <v>0</v>
      </c>
      <c r="N525" s="23">
        <f t="shared" si="8"/>
        <v>209198.48999999996</v>
      </c>
    </row>
    <row r="526" spans="1:14">
      <c r="A526" s="14">
        <v>523</v>
      </c>
      <c r="B526" s="13" t="s">
        <v>543</v>
      </c>
      <c r="C526" s="22">
        <v>334308.98</v>
      </c>
      <c r="D526" s="22">
        <v>80057.63</v>
      </c>
      <c r="E526" s="22">
        <v>2603.08</v>
      </c>
      <c r="F526" s="22">
        <v>7403.33</v>
      </c>
      <c r="G526" s="22">
        <v>3553.69</v>
      </c>
      <c r="H526" s="22">
        <v>1724</v>
      </c>
      <c r="I526" s="22">
        <v>4449.26</v>
      </c>
      <c r="J526" s="22">
        <v>681.44</v>
      </c>
      <c r="K526" s="22">
        <v>289.83999999999997</v>
      </c>
      <c r="L526" s="22">
        <v>11723</v>
      </c>
      <c r="M526" s="22">
        <v>0</v>
      </c>
      <c r="N526" s="23">
        <f t="shared" si="8"/>
        <v>446794.25000000006</v>
      </c>
    </row>
    <row r="527" spans="1:14">
      <c r="A527" s="14">
        <v>524</v>
      </c>
      <c r="B527" s="13" t="s">
        <v>544</v>
      </c>
      <c r="C527" s="22">
        <v>89471.77</v>
      </c>
      <c r="D527" s="22">
        <v>37024.800000000003</v>
      </c>
      <c r="E527" s="22">
        <v>1161.0899999999999</v>
      </c>
      <c r="F527" s="22">
        <v>3596.74</v>
      </c>
      <c r="G527" s="22">
        <v>709.64</v>
      </c>
      <c r="H527" s="22">
        <v>428.35</v>
      </c>
      <c r="I527" s="22">
        <v>693.47</v>
      </c>
      <c r="J527" s="22">
        <v>263.14999999999998</v>
      </c>
      <c r="K527" s="22">
        <v>36.82</v>
      </c>
      <c r="L527" s="22">
        <v>0</v>
      </c>
      <c r="M527" s="22">
        <v>0</v>
      </c>
      <c r="N527" s="23">
        <f t="shared" si="8"/>
        <v>133385.83000000002</v>
      </c>
    </row>
    <row r="528" spans="1:14">
      <c r="A528" s="14">
        <v>525</v>
      </c>
      <c r="B528" s="13" t="s">
        <v>545</v>
      </c>
      <c r="C528" s="22">
        <v>1590075.3</v>
      </c>
      <c r="D528" s="22">
        <v>298857.3</v>
      </c>
      <c r="E528" s="22">
        <v>8524.4599999999991</v>
      </c>
      <c r="F528" s="22">
        <v>22796.38</v>
      </c>
      <c r="G528" s="22">
        <v>27258.38</v>
      </c>
      <c r="H528" s="22">
        <v>8447.25</v>
      </c>
      <c r="I528" s="22">
        <v>28698.74</v>
      </c>
      <c r="J528" s="22">
        <v>2095.3000000000002</v>
      </c>
      <c r="K528" s="22">
        <v>1644.65</v>
      </c>
      <c r="L528" s="22">
        <v>0</v>
      </c>
      <c r="M528" s="22">
        <v>0</v>
      </c>
      <c r="N528" s="23">
        <f t="shared" si="8"/>
        <v>1988397.7599999998</v>
      </c>
    </row>
    <row r="529" spans="1:14">
      <c r="A529" s="14">
        <v>526</v>
      </c>
      <c r="B529" s="13" t="s">
        <v>546</v>
      </c>
      <c r="C529" s="22">
        <v>1512044.89</v>
      </c>
      <c r="D529" s="22">
        <v>395377.78</v>
      </c>
      <c r="E529" s="22">
        <v>9867.86</v>
      </c>
      <c r="F529" s="22">
        <v>24829.41</v>
      </c>
      <c r="G529" s="22">
        <v>36891.61</v>
      </c>
      <c r="H529" s="22">
        <v>8142.86</v>
      </c>
      <c r="I529" s="22">
        <v>33202.1</v>
      </c>
      <c r="J529" s="22">
        <v>1885.7</v>
      </c>
      <c r="K529" s="22">
        <v>1643.63</v>
      </c>
      <c r="L529" s="22">
        <v>0</v>
      </c>
      <c r="M529" s="22">
        <v>0</v>
      </c>
      <c r="N529" s="23">
        <f t="shared" si="8"/>
        <v>2023885.84</v>
      </c>
    </row>
    <row r="530" spans="1:14">
      <c r="A530" s="14">
        <v>527</v>
      </c>
      <c r="B530" s="13" t="s">
        <v>547</v>
      </c>
      <c r="C530" s="22">
        <v>368491.33</v>
      </c>
      <c r="D530" s="22">
        <v>152272.22</v>
      </c>
      <c r="E530" s="22">
        <v>3034.37</v>
      </c>
      <c r="F530" s="22">
        <v>8220.0400000000009</v>
      </c>
      <c r="G530" s="22">
        <v>5532.44</v>
      </c>
      <c r="H530" s="22">
        <v>1938.34</v>
      </c>
      <c r="I530" s="22">
        <v>5852.78</v>
      </c>
      <c r="J530" s="22">
        <v>661.53</v>
      </c>
      <c r="K530" s="22">
        <v>341.84</v>
      </c>
      <c r="L530" s="22">
        <v>0</v>
      </c>
      <c r="M530" s="22">
        <v>0</v>
      </c>
      <c r="N530" s="23">
        <f t="shared" si="8"/>
        <v>546344.89</v>
      </c>
    </row>
    <row r="531" spans="1:14">
      <c r="A531" s="14">
        <v>528</v>
      </c>
      <c r="B531" s="13" t="s">
        <v>548</v>
      </c>
      <c r="C531" s="22">
        <v>195850.7</v>
      </c>
      <c r="D531" s="22">
        <v>55150.42</v>
      </c>
      <c r="E531" s="22">
        <v>1860.82</v>
      </c>
      <c r="F531" s="22">
        <v>5243.67</v>
      </c>
      <c r="G531" s="22">
        <v>2007.48</v>
      </c>
      <c r="H531" s="22">
        <v>1010.28</v>
      </c>
      <c r="I531" s="22">
        <v>2436.7800000000002</v>
      </c>
      <c r="J531" s="22">
        <v>424.87</v>
      </c>
      <c r="K531" s="22">
        <v>157.63</v>
      </c>
      <c r="L531" s="22">
        <v>0</v>
      </c>
      <c r="M531" s="22">
        <v>0</v>
      </c>
      <c r="N531" s="23">
        <f t="shared" si="8"/>
        <v>264142.65000000002</v>
      </c>
    </row>
    <row r="532" spans="1:14">
      <c r="A532" s="14">
        <v>529</v>
      </c>
      <c r="B532" s="13" t="s">
        <v>549</v>
      </c>
      <c r="C532" s="22">
        <v>191610.26</v>
      </c>
      <c r="D532" s="22">
        <v>48123.8</v>
      </c>
      <c r="E532" s="22">
        <v>2082.41</v>
      </c>
      <c r="F532" s="22">
        <v>6014.14</v>
      </c>
      <c r="G532" s="22">
        <v>3344.47</v>
      </c>
      <c r="H532" s="22">
        <v>971.97</v>
      </c>
      <c r="I532" s="22">
        <v>2820.19</v>
      </c>
      <c r="J532" s="22">
        <v>456.89</v>
      </c>
      <c r="K532" s="22">
        <v>133.09</v>
      </c>
      <c r="L532" s="22">
        <v>0</v>
      </c>
      <c r="M532" s="22">
        <v>0</v>
      </c>
      <c r="N532" s="23">
        <f t="shared" si="8"/>
        <v>255557.22000000003</v>
      </c>
    </row>
    <row r="533" spans="1:14">
      <c r="A533" s="14">
        <v>530</v>
      </c>
      <c r="B533" s="13" t="s">
        <v>550</v>
      </c>
      <c r="C533" s="22">
        <v>473040.51</v>
      </c>
      <c r="D533" s="22">
        <v>130949.39</v>
      </c>
      <c r="E533" s="22">
        <v>3518.33</v>
      </c>
      <c r="F533" s="22">
        <v>9533.9699999999993</v>
      </c>
      <c r="G533" s="22">
        <v>8774.86</v>
      </c>
      <c r="H533" s="22">
        <v>2489.21</v>
      </c>
      <c r="I533" s="22">
        <v>8440.9</v>
      </c>
      <c r="J533" s="22">
        <v>776.37</v>
      </c>
      <c r="K533" s="22">
        <v>454.72</v>
      </c>
      <c r="L533" s="22">
        <v>27649</v>
      </c>
      <c r="M533" s="22">
        <v>0</v>
      </c>
      <c r="N533" s="23">
        <f t="shared" si="8"/>
        <v>665627.25999999989</v>
      </c>
    </row>
    <row r="534" spans="1:14">
      <c r="A534" s="14">
        <v>531</v>
      </c>
      <c r="B534" s="13" t="s">
        <v>551</v>
      </c>
      <c r="C534" s="22">
        <v>300323.45</v>
      </c>
      <c r="D534" s="22">
        <v>48672.13</v>
      </c>
      <c r="E534" s="22">
        <v>2434.89</v>
      </c>
      <c r="F534" s="22">
        <v>6496.78</v>
      </c>
      <c r="G534" s="22">
        <v>5683.25</v>
      </c>
      <c r="H534" s="22">
        <v>1589.98</v>
      </c>
      <c r="I534" s="22">
        <v>5485.04</v>
      </c>
      <c r="J534" s="22">
        <v>491.09</v>
      </c>
      <c r="K534" s="22">
        <v>288.24</v>
      </c>
      <c r="L534" s="22">
        <v>2461</v>
      </c>
      <c r="M534" s="22">
        <v>0</v>
      </c>
      <c r="N534" s="23">
        <f t="shared" si="8"/>
        <v>373925.85000000003</v>
      </c>
    </row>
    <row r="535" spans="1:14">
      <c r="A535" s="14">
        <v>532</v>
      </c>
      <c r="B535" s="13" t="s">
        <v>552</v>
      </c>
      <c r="C535" s="22">
        <v>392762.1</v>
      </c>
      <c r="D535" s="22">
        <v>112423.2</v>
      </c>
      <c r="E535" s="22">
        <v>3304.48</v>
      </c>
      <c r="F535" s="22">
        <v>9095.43</v>
      </c>
      <c r="G535" s="22">
        <v>9070</v>
      </c>
      <c r="H535" s="22">
        <v>2053.69</v>
      </c>
      <c r="I535" s="22">
        <v>7657.06</v>
      </c>
      <c r="J535" s="22">
        <v>694.76</v>
      </c>
      <c r="K535" s="22">
        <v>353.97</v>
      </c>
      <c r="L535" s="22">
        <v>0</v>
      </c>
      <c r="M535" s="22">
        <v>0</v>
      </c>
      <c r="N535" s="23">
        <f t="shared" si="8"/>
        <v>537414.68999999994</v>
      </c>
    </row>
    <row r="536" spans="1:14">
      <c r="A536" s="14">
        <v>533</v>
      </c>
      <c r="B536" s="13" t="s">
        <v>553</v>
      </c>
      <c r="C536" s="22">
        <v>344807.62</v>
      </c>
      <c r="D536" s="22">
        <v>108846.15</v>
      </c>
      <c r="E536" s="22">
        <v>2753.02</v>
      </c>
      <c r="F536" s="22">
        <v>7479.3</v>
      </c>
      <c r="G536" s="22">
        <v>5974.83</v>
      </c>
      <c r="H536" s="22">
        <v>1813.58</v>
      </c>
      <c r="I536" s="22">
        <v>5943.99</v>
      </c>
      <c r="J536" s="22">
        <v>559.97</v>
      </c>
      <c r="K536" s="22">
        <v>324.42</v>
      </c>
      <c r="L536" s="22">
        <v>0</v>
      </c>
      <c r="M536" s="22">
        <v>0</v>
      </c>
      <c r="N536" s="23">
        <f t="shared" si="8"/>
        <v>478502.88</v>
      </c>
    </row>
    <row r="537" spans="1:14">
      <c r="A537" s="14">
        <v>534</v>
      </c>
      <c r="B537" s="13" t="s">
        <v>554</v>
      </c>
      <c r="C537" s="22">
        <v>367947.02</v>
      </c>
      <c r="D537" s="22">
        <v>71453.259999999995</v>
      </c>
      <c r="E537" s="22">
        <v>3129.28</v>
      </c>
      <c r="F537" s="22">
        <v>8982.51</v>
      </c>
      <c r="G537" s="22">
        <v>7903.15</v>
      </c>
      <c r="H537" s="22">
        <v>1889.35</v>
      </c>
      <c r="I537" s="22">
        <v>6614.29</v>
      </c>
      <c r="J537" s="22">
        <v>701.96</v>
      </c>
      <c r="K537" s="22">
        <v>305.8</v>
      </c>
      <c r="L537" s="22">
        <v>0</v>
      </c>
      <c r="M537" s="22">
        <v>0</v>
      </c>
      <c r="N537" s="23">
        <f t="shared" si="8"/>
        <v>468926.62000000005</v>
      </c>
    </row>
    <row r="538" spans="1:14">
      <c r="A538" s="14">
        <v>535</v>
      </c>
      <c r="B538" s="13" t="s">
        <v>555</v>
      </c>
      <c r="C538" s="22">
        <v>433194.41</v>
      </c>
      <c r="D538" s="22">
        <v>55242.2</v>
      </c>
      <c r="E538" s="22">
        <v>3330.29</v>
      </c>
      <c r="F538" s="22">
        <v>9123.33</v>
      </c>
      <c r="G538" s="22">
        <v>7156.94</v>
      </c>
      <c r="H538" s="22">
        <v>2273.2199999999998</v>
      </c>
      <c r="I538" s="22">
        <v>7278.85</v>
      </c>
      <c r="J538" s="22">
        <v>650.9</v>
      </c>
      <c r="K538" s="22">
        <v>410.1</v>
      </c>
      <c r="L538" s="22">
        <v>20166</v>
      </c>
      <c r="M538" s="22">
        <v>0</v>
      </c>
      <c r="N538" s="23">
        <f t="shared" si="8"/>
        <v>538826.23999999999</v>
      </c>
    </row>
    <row r="539" spans="1:14">
      <c r="A539" s="14">
        <v>536</v>
      </c>
      <c r="B539" s="13" t="s">
        <v>556</v>
      </c>
      <c r="C539" s="22">
        <v>116839.47</v>
      </c>
      <c r="D539" s="22">
        <v>42097.72</v>
      </c>
      <c r="E539" s="22">
        <v>1391.59</v>
      </c>
      <c r="F539" s="22">
        <v>3986.14</v>
      </c>
      <c r="G539" s="22">
        <v>975.87</v>
      </c>
      <c r="H539" s="22">
        <v>592.21</v>
      </c>
      <c r="I539" s="22">
        <v>1177.31</v>
      </c>
      <c r="J539" s="22">
        <v>336.57</v>
      </c>
      <c r="K539" s="22">
        <v>74.75</v>
      </c>
      <c r="L539" s="22">
        <v>0</v>
      </c>
      <c r="M539" s="22">
        <v>0</v>
      </c>
      <c r="N539" s="23">
        <f t="shared" si="8"/>
        <v>167471.63</v>
      </c>
    </row>
    <row r="540" spans="1:14">
      <c r="A540" s="14">
        <v>537</v>
      </c>
      <c r="B540" s="13" t="s">
        <v>557</v>
      </c>
      <c r="C540" s="22">
        <v>769234.23</v>
      </c>
      <c r="D540" s="22">
        <v>236927.65</v>
      </c>
      <c r="E540" s="22">
        <v>6611.82</v>
      </c>
      <c r="F540" s="22">
        <v>19123.68</v>
      </c>
      <c r="G540" s="22">
        <v>14776.25</v>
      </c>
      <c r="H540" s="22">
        <v>3937.11</v>
      </c>
      <c r="I540" s="22">
        <v>13047.13</v>
      </c>
      <c r="J540" s="22">
        <v>1455.25</v>
      </c>
      <c r="K540" s="22">
        <v>628.32000000000005</v>
      </c>
      <c r="L540" s="22">
        <v>14155</v>
      </c>
      <c r="M540" s="22">
        <v>0</v>
      </c>
      <c r="N540" s="23">
        <f t="shared" si="8"/>
        <v>1079896.44</v>
      </c>
    </row>
    <row r="541" spans="1:14">
      <c r="A541" s="14">
        <v>538</v>
      </c>
      <c r="B541" s="13" t="s">
        <v>558</v>
      </c>
      <c r="C541" s="22">
        <v>132527.15</v>
      </c>
      <c r="D541" s="22">
        <v>62667.08</v>
      </c>
      <c r="E541" s="22">
        <v>1666.36</v>
      </c>
      <c r="F541" s="22">
        <v>4959.79</v>
      </c>
      <c r="G541" s="22">
        <v>1561.19</v>
      </c>
      <c r="H541" s="22">
        <v>654.24</v>
      </c>
      <c r="I541" s="22">
        <v>1419.73</v>
      </c>
      <c r="J541" s="22">
        <v>376.05</v>
      </c>
      <c r="K541" s="22">
        <v>70.349999999999994</v>
      </c>
      <c r="L541" s="22">
        <v>3113</v>
      </c>
      <c r="M541" s="22">
        <v>0</v>
      </c>
      <c r="N541" s="23">
        <f t="shared" si="8"/>
        <v>209014.93999999997</v>
      </c>
    </row>
    <row r="542" spans="1:14">
      <c r="A542" s="14">
        <v>539</v>
      </c>
      <c r="B542" s="13" t="s">
        <v>559</v>
      </c>
      <c r="C542" s="22">
        <v>541444.52</v>
      </c>
      <c r="D542" s="22">
        <v>143928.26999999999</v>
      </c>
      <c r="E542" s="22">
        <v>3438.65</v>
      </c>
      <c r="F542" s="22">
        <v>8526.99</v>
      </c>
      <c r="G542" s="22">
        <v>13773.88</v>
      </c>
      <c r="H542" s="22">
        <v>2926.27</v>
      </c>
      <c r="I542" s="22">
        <v>12396.27</v>
      </c>
      <c r="J542" s="22">
        <v>635.25</v>
      </c>
      <c r="K542" s="22">
        <v>600.12</v>
      </c>
      <c r="L542" s="22">
        <v>0</v>
      </c>
      <c r="M542" s="22">
        <v>0</v>
      </c>
      <c r="N542" s="23">
        <f t="shared" si="8"/>
        <v>727670.22000000009</v>
      </c>
    </row>
    <row r="543" spans="1:14">
      <c r="A543" s="14">
        <v>540</v>
      </c>
      <c r="B543" s="13" t="s">
        <v>560</v>
      </c>
      <c r="C543" s="22">
        <v>770457.7</v>
      </c>
      <c r="D543" s="22">
        <v>177221.95</v>
      </c>
      <c r="E543" s="22">
        <v>5528.59</v>
      </c>
      <c r="F543" s="22">
        <v>15357.6</v>
      </c>
      <c r="G543" s="22">
        <v>17928.84</v>
      </c>
      <c r="H543" s="22">
        <v>4017.33</v>
      </c>
      <c r="I543" s="22">
        <v>15637.24</v>
      </c>
      <c r="J543" s="22">
        <v>1352.97</v>
      </c>
      <c r="K543" s="22">
        <v>720.3</v>
      </c>
      <c r="L543" s="22">
        <v>0</v>
      </c>
      <c r="M543" s="22">
        <v>0</v>
      </c>
      <c r="N543" s="23">
        <f t="shared" si="8"/>
        <v>1008222.5199999998</v>
      </c>
    </row>
    <row r="544" spans="1:14">
      <c r="A544" s="14">
        <v>541</v>
      </c>
      <c r="B544" s="13" t="s">
        <v>561</v>
      </c>
      <c r="C544" s="22">
        <v>193202.89</v>
      </c>
      <c r="D544" s="22">
        <v>58915.78</v>
      </c>
      <c r="E544" s="22">
        <v>1949.95</v>
      </c>
      <c r="F544" s="22">
        <v>5745.87</v>
      </c>
      <c r="G544" s="22">
        <v>3403.82</v>
      </c>
      <c r="H544" s="22">
        <v>973.44</v>
      </c>
      <c r="I544" s="22">
        <v>2931.85</v>
      </c>
      <c r="J544" s="22">
        <v>431.23</v>
      </c>
      <c r="K544" s="22">
        <v>135.4</v>
      </c>
      <c r="L544" s="22">
        <v>0</v>
      </c>
      <c r="M544" s="22">
        <v>0</v>
      </c>
      <c r="N544" s="23">
        <f t="shared" si="8"/>
        <v>267690.23</v>
      </c>
    </row>
    <row r="545" spans="1:14">
      <c r="A545" s="14">
        <v>542</v>
      </c>
      <c r="B545" s="13" t="s">
        <v>562</v>
      </c>
      <c r="C545" s="22">
        <v>153095.96</v>
      </c>
      <c r="D545" s="22">
        <v>66555.16</v>
      </c>
      <c r="E545" s="22">
        <v>1751.3</v>
      </c>
      <c r="F545" s="22">
        <v>5129.8599999999997</v>
      </c>
      <c r="G545" s="22">
        <v>1946.3</v>
      </c>
      <c r="H545" s="22">
        <v>768.8</v>
      </c>
      <c r="I545" s="22">
        <v>1856.17</v>
      </c>
      <c r="J545" s="22">
        <v>385.3</v>
      </c>
      <c r="K545" s="22">
        <v>97.19</v>
      </c>
      <c r="L545" s="22">
        <v>0</v>
      </c>
      <c r="M545" s="22">
        <v>0</v>
      </c>
      <c r="N545" s="23">
        <f t="shared" si="8"/>
        <v>231586.03999999995</v>
      </c>
    </row>
    <row r="546" spans="1:14">
      <c r="A546" s="14">
        <v>543</v>
      </c>
      <c r="B546" s="13" t="s">
        <v>563</v>
      </c>
      <c r="C546" s="22">
        <v>657347.61</v>
      </c>
      <c r="D546" s="22">
        <v>99209</v>
      </c>
      <c r="E546" s="22">
        <v>4521.96</v>
      </c>
      <c r="F546" s="22">
        <v>11153.83</v>
      </c>
      <c r="G546" s="22">
        <v>14321.19</v>
      </c>
      <c r="H546" s="22">
        <v>3561.27</v>
      </c>
      <c r="I546" s="22">
        <v>13540.43</v>
      </c>
      <c r="J546" s="22">
        <v>900.99</v>
      </c>
      <c r="K546" s="22">
        <v>718.71</v>
      </c>
      <c r="L546" s="22">
        <v>0</v>
      </c>
      <c r="M546" s="22">
        <v>0</v>
      </c>
      <c r="N546" s="23">
        <f t="shared" si="8"/>
        <v>805274.98999999987</v>
      </c>
    </row>
    <row r="547" spans="1:14">
      <c r="A547" s="14">
        <v>544</v>
      </c>
      <c r="B547" s="13" t="s">
        <v>564</v>
      </c>
      <c r="C547" s="22">
        <v>647255.18000000005</v>
      </c>
      <c r="D547" s="22">
        <v>64645.8</v>
      </c>
      <c r="E547" s="22">
        <v>3045.5</v>
      </c>
      <c r="F547" s="22">
        <v>5327.35</v>
      </c>
      <c r="G547" s="22">
        <v>2269.56</v>
      </c>
      <c r="H547" s="22">
        <v>3683.72</v>
      </c>
      <c r="I547" s="22">
        <v>9389.25</v>
      </c>
      <c r="J547" s="22">
        <v>378.5</v>
      </c>
      <c r="K547" s="22">
        <v>890.12</v>
      </c>
      <c r="L547" s="22">
        <v>0</v>
      </c>
      <c r="M547" s="22">
        <v>0</v>
      </c>
      <c r="N547" s="23">
        <f t="shared" si="8"/>
        <v>736884.9800000001</v>
      </c>
    </row>
    <row r="548" spans="1:14">
      <c r="A548" s="14">
        <v>545</v>
      </c>
      <c r="B548" s="13" t="s">
        <v>565</v>
      </c>
      <c r="C548" s="22">
        <v>1442854.49</v>
      </c>
      <c r="D548" s="22">
        <v>464897.22</v>
      </c>
      <c r="E548" s="22">
        <v>12285.78</v>
      </c>
      <c r="F548" s="22">
        <v>33635</v>
      </c>
      <c r="G548" s="22">
        <v>21841.200000000001</v>
      </c>
      <c r="H548" s="22">
        <v>7562.61</v>
      </c>
      <c r="I548" s="22">
        <v>23025.27</v>
      </c>
      <c r="J548" s="22">
        <v>2477.1999999999998</v>
      </c>
      <c r="K548" s="22">
        <v>1309.8499999999999</v>
      </c>
      <c r="L548" s="22">
        <v>0</v>
      </c>
      <c r="M548" s="22">
        <v>0</v>
      </c>
      <c r="N548" s="23">
        <f t="shared" si="8"/>
        <v>2009888.62</v>
      </c>
    </row>
    <row r="549" spans="1:14">
      <c r="A549" s="14">
        <v>546</v>
      </c>
      <c r="B549" s="13" t="s">
        <v>566</v>
      </c>
      <c r="C549" s="22">
        <v>694510.41</v>
      </c>
      <c r="D549" s="22">
        <v>131144.01</v>
      </c>
      <c r="E549" s="22">
        <v>4766.84</v>
      </c>
      <c r="F549" s="22">
        <v>11708.89</v>
      </c>
      <c r="G549" s="22">
        <v>14102.09</v>
      </c>
      <c r="H549" s="22">
        <v>3762.47</v>
      </c>
      <c r="I549" s="22">
        <v>13897.16</v>
      </c>
      <c r="J549" s="22">
        <v>1068.68</v>
      </c>
      <c r="K549" s="22">
        <v>756.36</v>
      </c>
      <c r="L549" s="22">
        <v>0</v>
      </c>
      <c r="M549" s="22">
        <v>0</v>
      </c>
      <c r="N549" s="23">
        <f t="shared" si="8"/>
        <v>875716.91</v>
      </c>
    </row>
    <row r="550" spans="1:14">
      <c r="A550" s="14">
        <v>547</v>
      </c>
      <c r="B550" s="13" t="s">
        <v>567</v>
      </c>
      <c r="C550" s="22">
        <v>185024.21</v>
      </c>
      <c r="D550" s="22">
        <v>63302.47</v>
      </c>
      <c r="E550" s="22">
        <v>1814.76</v>
      </c>
      <c r="F550" s="22">
        <v>5294.36</v>
      </c>
      <c r="G550" s="22">
        <v>2189.5700000000002</v>
      </c>
      <c r="H550" s="22">
        <v>938.29</v>
      </c>
      <c r="I550" s="22">
        <v>2348.6</v>
      </c>
      <c r="J550" s="22">
        <v>390.67</v>
      </c>
      <c r="K550" s="22">
        <v>136.5</v>
      </c>
      <c r="L550" s="22">
        <v>0</v>
      </c>
      <c r="M550" s="22">
        <v>0</v>
      </c>
      <c r="N550" s="23">
        <f t="shared" si="8"/>
        <v>261439.43000000002</v>
      </c>
    </row>
    <row r="551" spans="1:14">
      <c r="A551" s="14">
        <v>548</v>
      </c>
      <c r="B551" s="13" t="s">
        <v>568</v>
      </c>
      <c r="C551" s="22">
        <v>364847.61</v>
      </c>
      <c r="D551" s="22">
        <v>104162.71</v>
      </c>
      <c r="E551" s="22">
        <v>2910.82</v>
      </c>
      <c r="F551" s="22">
        <v>8138.1</v>
      </c>
      <c r="G551" s="22">
        <v>4386.84</v>
      </c>
      <c r="H551" s="22">
        <v>1891.83</v>
      </c>
      <c r="I551" s="22">
        <v>5077.8599999999997</v>
      </c>
      <c r="J551" s="22">
        <v>784.08</v>
      </c>
      <c r="K551" s="22">
        <v>319.69</v>
      </c>
      <c r="L551" s="22">
        <v>0</v>
      </c>
      <c r="M551" s="22">
        <v>0</v>
      </c>
      <c r="N551" s="23">
        <f t="shared" si="8"/>
        <v>492519.54000000004</v>
      </c>
    </row>
    <row r="552" spans="1:14" ht="24">
      <c r="A552" s="14">
        <v>549</v>
      </c>
      <c r="B552" s="13" t="s">
        <v>590</v>
      </c>
      <c r="C552" s="22">
        <v>1362298.77</v>
      </c>
      <c r="D552" s="22">
        <v>422893.56</v>
      </c>
      <c r="E552" s="22">
        <v>10138.24</v>
      </c>
      <c r="F552" s="22">
        <v>27481.69</v>
      </c>
      <c r="G552" s="22">
        <v>25349.71</v>
      </c>
      <c r="H552" s="22">
        <v>7176.6</v>
      </c>
      <c r="I552" s="22">
        <v>24600.720000000001</v>
      </c>
      <c r="J552" s="22">
        <v>1990.64</v>
      </c>
      <c r="K552" s="22">
        <v>1321.62</v>
      </c>
      <c r="L552" s="22">
        <v>192701</v>
      </c>
      <c r="M552" s="22">
        <v>0</v>
      </c>
      <c r="N552" s="23">
        <f t="shared" si="8"/>
        <v>2075952.55</v>
      </c>
    </row>
    <row r="553" spans="1:14">
      <c r="A553" s="14">
        <v>550</v>
      </c>
      <c r="B553" s="13" t="s">
        <v>569</v>
      </c>
      <c r="C553" s="22">
        <v>934971.39</v>
      </c>
      <c r="D553" s="22">
        <v>167120.95000000001</v>
      </c>
      <c r="E553" s="22">
        <v>5579.02</v>
      </c>
      <c r="F553" s="22">
        <v>14256.82</v>
      </c>
      <c r="G553" s="22">
        <v>12600.26</v>
      </c>
      <c r="H553" s="22">
        <v>5005.8900000000003</v>
      </c>
      <c r="I553" s="22">
        <v>15631.15</v>
      </c>
      <c r="J553" s="22">
        <v>1151.92</v>
      </c>
      <c r="K553" s="22">
        <v>1015.17</v>
      </c>
      <c r="L553" s="22">
        <v>0</v>
      </c>
      <c r="M553" s="22">
        <v>0</v>
      </c>
      <c r="N553" s="23">
        <f t="shared" si="8"/>
        <v>1157332.5699999998</v>
      </c>
    </row>
    <row r="554" spans="1:14">
      <c r="A554" s="14">
        <v>551</v>
      </c>
      <c r="B554" s="13" t="s">
        <v>570</v>
      </c>
      <c r="C554" s="22">
        <v>4185069.03</v>
      </c>
      <c r="D554" s="22">
        <v>884136.83</v>
      </c>
      <c r="E554" s="22">
        <v>21034.07</v>
      </c>
      <c r="F554" s="22">
        <v>49626.25</v>
      </c>
      <c r="G554" s="22">
        <v>65334.64</v>
      </c>
      <c r="H554" s="22">
        <v>22754.34</v>
      </c>
      <c r="I554" s="22">
        <v>78426.14</v>
      </c>
      <c r="J554" s="22">
        <v>3985.94</v>
      </c>
      <c r="K554" s="22">
        <v>4939.5</v>
      </c>
      <c r="L554" s="22">
        <v>0</v>
      </c>
      <c r="M554" s="22">
        <v>0</v>
      </c>
      <c r="N554" s="23">
        <f t="shared" si="8"/>
        <v>5315306.7399999993</v>
      </c>
    </row>
    <row r="555" spans="1:14">
      <c r="A555" s="14">
        <v>552</v>
      </c>
      <c r="B555" s="13" t="s">
        <v>571</v>
      </c>
      <c r="C555" s="22">
        <v>114769.07</v>
      </c>
      <c r="D555" s="22">
        <v>63674.55</v>
      </c>
      <c r="E555" s="22">
        <v>1174.07</v>
      </c>
      <c r="F555" s="22">
        <v>3307.88</v>
      </c>
      <c r="G555" s="22">
        <v>892.52</v>
      </c>
      <c r="H555" s="22">
        <v>589.95000000000005</v>
      </c>
      <c r="I555" s="22">
        <v>1250.52</v>
      </c>
      <c r="J555" s="22">
        <v>287.3</v>
      </c>
      <c r="K555" s="22">
        <v>87.11</v>
      </c>
      <c r="L555" s="22">
        <v>0</v>
      </c>
      <c r="M555" s="22">
        <v>0</v>
      </c>
      <c r="N555" s="23">
        <f t="shared" si="8"/>
        <v>186032.96999999997</v>
      </c>
    </row>
    <row r="556" spans="1:14">
      <c r="A556" s="14">
        <v>553</v>
      </c>
      <c r="B556" s="13" t="s">
        <v>572</v>
      </c>
      <c r="C556" s="22">
        <v>2328461.36</v>
      </c>
      <c r="D556" s="22">
        <v>366764.22</v>
      </c>
      <c r="E556" s="22">
        <v>11716.77</v>
      </c>
      <c r="F556" s="22">
        <v>26518.45</v>
      </c>
      <c r="G556" s="22">
        <v>25915.74</v>
      </c>
      <c r="H556" s="22">
        <v>12754.91</v>
      </c>
      <c r="I556" s="22">
        <v>39141.25</v>
      </c>
      <c r="J556" s="22">
        <v>2266.1</v>
      </c>
      <c r="K556" s="22">
        <v>2815</v>
      </c>
      <c r="L556" s="22">
        <v>0</v>
      </c>
      <c r="M556" s="22">
        <v>0</v>
      </c>
      <c r="N556" s="23">
        <f t="shared" si="8"/>
        <v>2816353.8000000007</v>
      </c>
    </row>
    <row r="557" spans="1:14">
      <c r="A557" s="14">
        <v>554</v>
      </c>
      <c r="B557" s="13" t="s">
        <v>573</v>
      </c>
      <c r="C557" s="22">
        <v>591213.43000000005</v>
      </c>
      <c r="D557" s="22">
        <v>205659.72</v>
      </c>
      <c r="E557" s="22">
        <v>4735.76</v>
      </c>
      <c r="F557" s="22">
        <v>13372.64</v>
      </c>
      <c r="G557" s="22">
        <v>13129.1</v>
      </c>
      <c r="H557" s="22">
        <v>3059.81</v>
      </c>
      <c r="I557" s="22">
        <v>11161.99</v>
      </c>
      <c r="J557" s="22">
        <v>1093</v>
      </c>
      <c r="K557" s="22">
        <v>518.66999999999996</v>
      </c>
      <c r="L557" s="22">
        <v>0</v>
      </c>
      <c r="M557" s="22">
        <v>0</v>
      </c>
      <c r="N557" s="23">
        <f t="shared" si="8"/>
        <v>843944.12000000011</v>
      </c>
    </row>
    <row r="558" spans="1:14">
      <c r="A558" s="14">
        <v>555</v>
      </c>
      <c r="B558" s="13" t="s">
        <v>574</v>
      </c>
      <c r="C558" s="22">
        <v>318156.08</v>
      </c>
      <c r="D558" s="22">
        <v>76521.53</v>
      </c>
      <c r="E558" s="22">
        <v>2618.21</v>
      </c>
      <c r="F558" s="22">
        <v>7113.27</v>
      </c>
      <c r="G558" s="22">
        <v>7493.16</v>
      </c>
      <c r="H558" s="22">
        <v>1672.75</v>
      </c>
      <c r="I558" s="22">
        <v>6421.3</v>
      </c>
      <c r="J558" s="22">
        <v>535.41</v>
      </c>
      <c r="K558" s="22">
        <v>295.77999999999997</v>
      </c>
      <c r="L558" s="22">
        <v>0</v>
      </c>
      <c r="M558" s="22">
        <v>0</v>
      </c>
      <c r="N558" s="23">
        <f t="shared" si="8"/>
        <v>420827.49</v>
      </c>
    </row>
    <row r="559" spans="1:14">
      <c r="A559" s="14">
        <v>556</v>
      </c>
      <c r="B559" s="13" t="s">
        <v>575</v>
      </c>
      <c r="C559" s="22">
        <v>82381.91</v>
      </c>
      <c r="D559" s="22">
        <v>39527.800000000003</v>
      </c>
      <c r="E559" s="22">
        <v>1195.99</v>
      </c>
      <c r="F559" s="22">
        <v>3586.05</v>
      </c>
      <c r="G559" s="22">
        <v>667.35</v>
      </c>
      <c r="H559" s="22">
        <v>398.98</v>
      </c>
      <c r="I559" s="22">
        <v>620.38</v>
      </c>
      <c r="J559" s="22">
        <v>290.29000000000002</v>
      </c>
      <c r="K559" s="22">
        <v>31.38</v>
      </c>
      <c r="L559" s="22">
        <v>0</v>
      </c>
      <c r="M559" s="22">
        <v>0</v>
      </c>
      <c r="N559" s="23">
        <f t="shared" si="8"/>
        <v>128700.13000000002</v>
      </c>
    </row>
    <row r="560" spans="1:14">
      <c r="A560" s="14">
        <v>557</v>
      </c>
      <c r="B560" s="13" t="s">
        <v>576</v>
      </c>
      <c r="C560" s="22">
        <v>2177507.5</v>
      </c>
      <c r="D560" s="22">
        <v>556088.14</v>
      </c>
      <c r="E560" s="22">
        <v>13701.38</v>
      </c>
      <c r="F560" s="22">
        <v>33169.300000000003</v>
      </c>
      <c r="G560" s="22">
        <v>31179.599999999999</v>
      </c>
      <c r="H560" s="22">
        <v>11820.4</v>
      </c>
      <c r="I560" s="22">
        <v>38302.53</v>
      </c>
      <c r="J560" s="22">
        <v>3027.29</v>
      </c>
      <c r="K560" s="22">
        <v>2439.36</v>
      </c>
      <c r="L560" s="22">
        <v>0</v>
      </c>
      <c r="M560" s="22">
        <v>0</v>
      </c>
      <c r="N560" s="23">
        <f t="shared" si="8"/>
        <v>2867235.4999999995</v>
      </c>
    </row>
    <row r="561" spans="1:16">
      <c r="A561" s="14">
        <v>558</v>
      </c>
      <c r="B561" s="13" t="s">
        <v>577</v>
      </c>
      <c r="C561" s="22">
        <v>160843.96</v>
      </c>
      <c r="D561" s="22">
        <v>32000.400000000001</v>
      </c>
      <c r="E561" s="22">
        <v>1584.28</v>
      </c>
      <c r="F561" s="22">
        <v>4534.2</v>
      </c>
      <c r="G561" s="22">
        <v>3004.36</v>
      </c>
      <c r="H561" s="22">
        <v>823.49</v>
      </c>
      <c r="I561" s="22">
        <v>2623.53</v>
      </c>
      <c r="J561" s="22">
        <v>346.36</v>
      </c>
      <c r="K561" s="22">
        <v>123.26</v>
      </c>
      <c r="L561" s="22">
        <v>0</v>
      </c>
      <c r="M561" s="22">
        <v>0</v>
      </c>
      <c r="N561" s="23">
        <f t="shared" si="8"/>
        <v>205883.83999999997</v>
      </c>
    </row>
    <row r="562" spans="1:16">
      <c r="A562" s="14">
        <v>559</v>
      </c>
      <c r="B562" s="13" t="s">
        <v>578</v>
      </c>
      <c r="C562" s="22">
        <v>1954939.03</v>
      </c>
      <c r="D562" s="22">
        <v>170567.2</v>
      </c>
      <c r="E562" s="22">
        <v>14025.82</v>
      </c>
      <c r="F562" s="22">
        <v>36627.97</v>
      </c>
      <c r="G562" s="22">
        <v>50446.39</v>
      </c>
      <c r="H562" s="22">
        <v>10419.25</v>
      </c>
      <c r="I562" s="22">
        <v>43322.63</v>
      </c>
      <c r="J562" s="22">
        <v>2877.36</v>
      </c>
      <c r="K562" s="22">
        <v>1995.57</v>
      </c>
      <c r="L562" s="22">
        <v>0</v>
      </c>
      <c r="M562" s="22">
        <v>0</v>
      </c>
      <c r="N562" s="23">
        <f t="shared" si="8"/>
        <v>2285221.2199999997</v>
      </c>
    </row>
    <row r="563" spans="1:16">
      <c r="A563" s="14">
        <v>560</v>
      </c>
      <c r="B563" s="13" t="s">
        <v>579</v>
      </c>
      <c r="C563" s="22">
        <v>856466.65</v>
      </c>
      <c r="D563" s="22">
        <v>187283.85</v>
      </c>
      <c r="E563" s="22">
        <v>5767.6</v>
      </c>
      <c r="F563" s="22">
        <v>14456.21</v>
      </c>
      <c r="G563" s="22">
        <v>14270.71</v>
      </c>
      <c r="H563" s="22">
        <v>4614.5200000000004</v>
      </c>
      <c r="I563" s="22">
        <v>15516.52</v>
      </c>
      <c r="J563" s="22">
        <v>1236.47</v>
      </c>
      <c r="K563" s="22">
        <v>921.76</v>
      </c>
      <c r="L563" s="22">
        <v>82274</v>
      </c>
      <c r="M563" s="22">
        <v>0</v>
      </c>
      <c r="N563" s="23">
        <f t="shared" si="8"/>
        <v>1182808.29</v>
      </c>
    </row>
    <row r="564" spans="1:16">
      <c r="A564" s="14">
        <v>561</v>
      </c>
      <c r="B564" s="13" t="s">
        <v>580</v>
      </c>
      <c r="C564" s="22">
        <v>517649.17</v>
      </c>
      <c r="D564" s="22">
        <v>245979.22</v>
      </c>
      <c r="E564" s="22">
        <v>5611.63</v>
      </c>
      <c r="F564" s="22">
        <v>16420.95</v>
      </c>
      <c r="G564" s="22">
        <v>6605.34</v>
      </c>
      <c r="H564" s="22">
        <v>2608.29</v>
      </c>
      <c r="I564" s="22">
        <v>6404.65</v>
      </c>
      <c r="J564" s="22">
        <v>1229.6500000000001</v>
      </c>
      <c r="K564" s="22">
        <v>347.63</v>
      </c>
      <c r="L564" s="22">
        <v>0</v>
      </c>
      <c r="M564" s="22">
        <v>0</v>
      </c>
      <c r="N564" s="23">
        <f t="shared" si="8"/>
        <v>802856.53</v>
      </c>
    </row>
    <row r="565" spans="1:16">
      <c r="A565" s="14">
        <v>562</v>
      </c>
      <c r="B565" s="13" t="s">
        <v>581</v>
      </c>
      <c r="C565" s="22">
        <v>298020.21000000002</v>
      </c>
      <c r="D565" s="22">
        <v>69226.41</v>
      </c>
      <c r="E565" s="22">
        <v>2090.16</v>
      </c>
      <c r="F565" s="22">
        <v>5285.81</v>
      </c>
      <c r="G565" s="22">
        <v>3670.62</v>
      </c>
      <c r="H565" s="22">
        <v>1603.77</v>
      </c>
      <c r="I565" s="22">
        <v>4753.66</v>
      </c>
      <c r="J565" s="22">
        <v>417.01</v>
      </c>
      <c r="K565" s="22">
        <v>316.91000000000003</v>
      </c>
      <c r="L565" s="22">
        <v>0</v>
      </c>
      <c r="M565" s="22">
        <v>0</v>
      </c>
      <c r="N565" s="23">
        <f t="shared" si="8"/>
        <v>385384.55999999994</v>
      </c>
    </row>
    <row r="566" spans="1:16">
      <c r="A566" s="14">
        <v>563</v>
      </c>
      <c r="B566" s="13" t="s">
        <v>582</v>
      </c>
      <c r="C566" s="22">
        <v>166958.45000000001</v>
      </c>
      <c r="D566" s="22">
        <v>45244.800000000003</v>
      </c>
      <c r="E566" s="22">
        <v>1879.65</v>
      </c>
      <c r="F566" s="22">
        <v>5489.72</v>
      </c>
      <c r="G566" s="22">
        <v>2836.24</v>
      </c>
      <c r="H566" s="22">
        <v>839.75</v>
      </c>
      <c r="I566" s="22">
        <v>2340.35</v>
      </c>
      <c r="J566" s="22">
        <v>426.79</v>
      </c>
      <c r="K566" s="22">
        <v>107.93</v>
      </c>
      <c r="L566" s="22">
        <v>0</v>
      </c>
      <c r="M566" s="22">
        <v>0</v>
      </c>
      <c r="N566" s="23">
        <f t="shared" si="8"/>
        <v>226123.68</v>
      </c>
    </row>
    <row r="567" spans="1:16">
      <c r="A567" s="14">
        <v>564</v>
      </c>
      <c r="B567" s="13" t="s">
        <v>583</v>
      </c>
      <c r="C567" s="22">
        <v>216243.74</v>
      </c>
      <c r="D567" s="22">
        <v>79787.66</v>
      </c>
      <c r="E567" s="22">
        <v>2205.54</v>
      </c>
      <c r="F567" s="22">
        <v>6825.89</v>
      </c>
      <c r="G567" s="22">
        <v>2659.1</v>
      </c>
      <c r="H567" s="22">
        <v>1059.4100000000001</v>
      </c>
      <c r="I567" s="22">
        <v>2494.2199999999998</v>
      </c>
      <c r="J567" s="22">
        <v>497.97</v>
      </c>
      <c r="K567" s="22">
        <v>130.24</v>
      </c>
      <c r="L567" s="22">
        <v>0</v>
      </c>
      <c r="M567" s="22">
        <v>0</v>
      </c>
      <c r="N567" s="23">
        <f t="shared" si="8"/>
        <v>311903.7699999999</v>
      </c>
    </row>
    <row r="568" spans="1:16">
      <c r="A568" s="14">
        <v>565</v>
      </c>
      <c r="B568" s="13" t="s">
        <v>584</v>
      </c>
      <c r="C568" s="22">
        <v>5472830.3799999999</v>
      </c>
      <c r="D568" s="22">
        <v>1243894.77</v>
      </c>
      <c r="E568" s="22">
        <v>27888.58</v>
      </c>
      <c r="F568" s="22">
        <v>66219.539999999994</v>
      </c>
      <c r="G568" s="22">
        <v>102619.37</v>
      </c>
      <c r="H568" s="22">
        <v>29744.16</v>
      </c>
      <c r="I568" s="22">
        <v>110012.54</v>
      </c>
      <c r="J568" s="22">
        <v>4655.43</v>
      </c>
      <c r="K568" s="22">
        <v>6464.61</v>
      </c>
      <c r="L568" s="22">
        <v>0</v>
      </c>
      <c r="M568" s="22">
        <v>0</v>
      </c>
      <c r="N568" s="23">
        <f t="shared" si="8"/>
        <v>7064329.3800000008</v>
      </c>
    </row>
    <row r="569" spans="1:16">
      <c r="A569" s="14">
        <v>566</v>
      </c>
      <c r="B569" s="13" t="s">
        <v>585</v>
      </c>
      <c r="C569" s="22">
        <v>450954.15</v>
      </c>
      <c r="D569" s="22">
        <v>104489.45</v>
      </c>
      <c r="E569" s="22">
        <v>3406.55</v>
      </c>
      <c r="F569" s="22">
        <v>8911.7000000000007</v>
      </c>
      <c r="G569" s="22">
        <v>7039.01</v>
      </c>
      <c r="H569" s="22">
        <v>2404.12</v>
      </c>
      <c r="I569" s="22">
        <v>7608.21</v>
      </c>
      <c r="J569" s="22">
        <v>657.63</v>
      </c>
      <c r="K569" s="22">
        <v>455.08</v>
      </c>
      <c r="L569" s="22">
        <v>0</v>
      </c>
      <c r="M569" s="22">
        <v>0</v>
      </c>
      <c r="N569" s="23">
        <f t="shared" si="8"/>
        <v>585925.89999999991</v>
      </c>
    </row>
    <row r="570" spans="1:16">
      <c r="A570" s="14">
        <v>567</v>
      </c>
      <c r="B570" s="13" t="s">
        <v>586</v>
      </c>
      <c r="C570" s="22">
        <v>340949.97</v>
      </c>
      <c r="D570" s="22">
        <v>55174.29</v>
      </c>
      <c r="E570" s="22">
        <v>3043.79</v>
      </c>
      <c r="F570" s="22">
        <v>8461.0499999999993</v>
      </c>
      <c r="G570" s="22">
        <v>7646.61</v>
      </c>
      <c r="H570" s="22">
        <v>1772.57</v>
      </c>
      <c r="I570" s="22">
        <v>6353.51</v>
      </c>
      <c r="J570" s="22">
        <v>667.06</v>
      </c>
      <c r="K570" s="22">
        <v>292.77</v>
      </c>
      <c r="L570" s="22">
        <v>0</v>
      </c>
      <c r="M570" s="22">
        <v>0</v>
      </c>
      <c r="N570" s="23">
        <f t="shared" si="8"/>
        <v>424361.61999999994</v>
      </c>
    </row>
    <row r="571" spans="1:16">
      <c r="A571" s="14">
        <v>568</v>
      </c>
      <c r="B571" s="13" t="s">
        <v>587</v>
      </c>
      <c r="C571" s="22">
        <v>191951.19</v>
      </c>
      <c r="D571" s="22">
        <v>68832.05</v>
      </c>
      <c r="E571" s="22">
        <v>1737.75</v>
      </c>
      <c r="F571" s="22">
        <v>4901.59</v>
      </c>
      <c r="G571" s="22">
        <v>3725.7</v>
      </c>
      <c r="H571" s="22">
        <v>991.83</v>
      </c>
      <c r="I571" s="22">
        <v>3307.78</v>
      </c>
      <c r="J571" s="22">
        <v>370.26</v>
      </c>
      <c r="K571" s="22">
        <v>160</v>
      </c>
      <c r="L571" s="22">
        <v>0</v>
      </c>
      <c r="M571" s="22">
        <v>0</v>
      </c>
      <c r="N571" s="23">
        <f t="shared" si="8"/>
        <v>275978.15000000008</v>
      </c>
    </row>
    <row r="572" spans="1:16">
      <c r="A572" s="14">
        <v>569</v>
      </c>
      <c r="B572" s="13" t="s">
        <v>588</v>
      </c>
      <c r="C572" s="22">
        <v>204322.29</v>
      </c>
      <c r="D572" s="22">
        <v>75159.41</v>
      </c>
      <c r="E572" s="22">
        <v>2163.61</v>
      </c>
      <c r="F572" s="22">
        <v>6361.6</v>
      </c>
      <c r="G572" s="22">
        <v>3251.72</v>
      </c>
      <c r="H572" s="22">
        <v>1027.6600000000001</v>
      </c>
      <c r="I572" s="22">
        <v>2841.73</v>
      </c>
      <c r="J572" s="22">
        <v>486.22</v>
      </c>
      <c r="K572" s="22">
        <v>137.71</v>
      </c>
      <c r="L572" s="22">
        <v>0</v>
      </c>
      <c r="M572" s="22">
        <v>0</v>
      </c>
      <c r="N572" s="23">
        <f t="shared" si="8"/>
        <v>295751.9499999999</v>
      </c>
      <c r="O572" s="20"/>
      <c r="P572" s="20"/>
    </row>
    <row r="573" spans="1:16">
      <c r="A573" s="17">
        <v>570</v>
      </c>
      <c r="B573" s="18" t="s">
        <v>589</v>
      </c>
      <c r="C573" s="22">
        <v>2853649.05</v>
      </c>
      <c r="D573" s="22">
        <v>590604.93999999994</v>
      </c>
      <c r="E573" s="22">
        <v>15947.28</v>
      </c>
      <c r="F573" s="22">
        <v>37501.31</v>
      </c>
      <c r="G573" s="22">
        <v>48178.81</v>
      </c>
      <c r="H573" s="22">
        <v>15570.98</v>
      </c>
      <c r="I573" s="22">
        <v>54715.15</v>
      </c>
      <c r="J573" s="22">
        <v>3093.7</v>
      </c>
      <c r="K573" s="22">
        <v>3332.4</v>
      </c>
      <c r="L573" s="22">
        <v>247999</v>
      </c>
      <c r="M573" s="22">
        <v>0</v>
      </c>
      <c r="N573" s="23">
        <f t="shared" si="8"/>
        <v>3870592.6199999996</v>
      </c>
      <c r="O573" s="20"/>
      <c r="P573" s="20"/>
    </row>
    <row r="574" spans="1:16">
      <c r="A574" s="26" t="s">
        <v>14</v>
      </c>
      <c r="B574" s="27"/>
      <c r="C574" s="19">
        <f>SUM(C4:C573)</f>
        <v>645437909.34000015</v>
      </c>
      <c r="D574" s="19">
        <f t="shared" ref="D574:M574" si="9">SUM(D4:D573)</f>
        <v>140182190.00000003</v>
      </c>
      <c r="E574" s="19">
        <f t="shared" si="9"/>
        <v>4044081.9999999986</v>
      </c>
      <c r="F574" s="19">
        <f t="shared" si="9"/>
        <v>9973830.0000000056</v>
      </c>
      <c r="G574" s="19">
        <f t="shared" si="9"/>
        <v>9081224.7999999952</v>
      </c>
      <c r="H574" s="19">
        <f t="shared" si="9"/>
        <v>3470218.1999999983</v>
      </c>
      <c r="I574" s="19">
        <f t="shared" si="9"/>
        <v>11086680.999999994</v>
      </c>
      <c r="J574" s="19">
        <f t="shared" si="9"/>
        <v>764400.20000000065</v>
      </c>
      <c r="K574" s="19">
        <f t="shared" si="9"/>
        <v>714961.00000000023</v>
      </c>
      <c r="L574" s="19">
        <f t="shared" si="9"/>
        <v>28231359</v>
      </c>
      <c r="M574" s="19">
        <f t="shared" si="9"/>
        <v>1458381.5900000003</v>
      </c>
      <c r="N574" s="15">
        <f t="shared" si="8"/>
        <v>854445237.13000023</v>
      </c>
      <c r="O574" s="20"/>
      <c r="P574" s="20"/>
    </row>
    <row r="575" spans="1:16">
      <c r="B575" s="28" t="s">
        <v>15</v>
      </c>
      <c r="C575" s="28"/>
      <c r="D575" s="28"/>
      <c r="E575" s="28"/>
      <c r="F575" s="28"/>
      <c r="K575" s="21"/>
      <c r="L575" s="21"/>
      <c r="O575" s="20"/>
      <c r="P575" s="20"/>
    </row>
  </sheetData>
  <sheetProtection selectLockedCells="1" selectUnlockedCells="1"/>
  <mergeCells count="4">
    <mergeCell ref="A1:N1"/>
    <mergeCell ref="A2:N2"/>
    <mergeCell ref="A574:B574"/>
    <mergeCell ref="B575:F575"/>
  </mergeCells>
  <printOptions horizontalCentered="1"/>
  <pageMargins left="0.70866141732283505" right="0.70866141732283505" top="0.74803149606299202" bottom="0.511811023622047" header="0.31496062992126" footer="0.31496062992126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574"/>
  <sheetViews>
    <sheetView view="pageBreakPreview" zoomScaleNormal="100" workbookViewId="0">
      <selection activeCell="H10" sqref="H10"/>
    </sheetView>
  </sheetViews>
  <sheetFormatPr baseColWidth="10" defaultColWidth="11.42578125" defaultRowHeight="14.25"/>
  <cols>
    <col min="1" max="1" width="8.5703125" style="1" customWidth="1"/>
    <col min="2" max="2" width="56.42578125" style="2" customWidth="1"/>
    <col min="3" max="3" width="30.42578125" style="1" customWidth="1"/>
    <col min="4" max="4" width="25.5703125" style="1" customWidth="1"/>
    <col min="5" max="16384" width="11.42578125" style="1"/>
  </cols>
  <sheetData>
    <row r="1" spans="1:4" ht="55.7" customHeight="1">
      <c r="A1" s="29" t="s">
        <v>16</v>
      </c>
      <c r="B1" s="29"/>
      <c r="C1" s="29"/>
      <c r="D1" s="29"/>
    </row>
    <row r="2" spans="1:4" ht="34.700000000000003" customHeight="1">
      <c r="A2" s="30" t="s">
        <v>20</v>
      </c>
      <c r="B2" s="30"/>
      <c r="C2" s="30"/>
      <c r="D2" s="30"/>
    </row>
    <row r="3" spans="1:4" ht="15">
      <c r="A3" s="3"/>
      <c r="B3" s="4" t="s">
        <v>2</v>
      </c>
      <c r="C3" s="3" t="s">
        <v>17</v>
      </c>
      <c r="D3" s="3" t="s">
        <v>18</v>
      </c>
    </row>
    <row r="4" spans="1:4">
      <c r="A4" s="5">
        <v>1</v>
      </c>
      <c r="B4" s="6" t="s">
        <v>21</v>
      </c>
      <c r="C4" s="7">
        <f>+'MARZO ORDINARIO'!N4</f>
        <v>219468.49</v>
      </c>
      <c r="D4" s="8">
        <f t="shared" ref="D4:D67" si="0">SUM(C4:C4)</f>
        <v>219468.49</v>
      </c>
    </row>
    <row r="5" spans="1:4">
      <c r="A5" s="5">
        <v>2</v>
      </c>
      <c r="B5" s="6" t="s">
        <v>22</v>
      </c>
      <c r="C5" s="7">
        <f>+'MARZO ORDINARIO'!N5</f>
        <v>6194860.879999999</v>
      </c>
      <c r="D5" s="8">
        <f t="shared" si="0"/>
        <v>6194860.879999999</v>
      </c>
    </row>
    <row r="6" spans="1:4">
      <c r="A6" s="5">
        <v>3</v>
      </c>
      <c r="B6" s="6" t="s">
        <v>23</v>
      </c>
      <c r="C6" s="7">
        <f>+'MARZO ORDINARIO'!N6</f>
        <v>342933.70000000007</v>
      </c>
      <c r="D6" s="8">
        <f t="shared" si="0"/>
        <v>342933.70000000007</v>
      </c>
    </row>
    <row r="7" spans="1:4">
      <c r="A7" s="5">
        <v>4</v>
      </c>
      <c r="B7" s="6" t="s">
        <v>24</v>
      </c>
      <c r="C7" s="7">
        <f>+'MARZO ORDINARIO'!N7</f>
        <v>225732.77999999997</v>
      </c>
      <c r="D7" s="8">
        <f t="shared" si="0"/>
        <v>225732.77999999997</v>
      </c>
    </row>
    <row r="8" spans="1:4">
      <c r="A8" s="5">
        <v>5</v>
      </c>
      <c r="B8" s="6" t="s">
        <v>25</v>
      </c>
      <c r="C8" s="7">
        <f>+'MARZO ORDINARIO'!N8</f>
        <v>2923620.1000000006</v>
      </c>
      <c r="D8" s="8">
        <f t="shared" si="0"/>
        <v>2923620.1000000006</v>
      </c>
    </row>
    <row r="9" spans="1:4">
      <c r="A9" s="5">
        <v>6</v>
      </c>
      <c r="B9" s="6" t="s">
        <v>26</v>
      </c>
      <c r="C9" s="7">
        <f>+'MARZO ORDINARIO'!N9</f>
        <v>4209548.9799999995</v>
      </c>
      <c r="D9" s="8">
        <f t="shared" si="0"/>
        <v>4209548.9799999995</v>
      </c>
    </row>
    <row r="10" spans="1:4">
      <c r="A10" s="5">
        <v>7</v>
      </c>
      <c r="B10" s="6" t="s">
        <v>27</v>
      </c>
      <c r="C10" s="7">
        <f>+'MARZO ORDINARIO'!N10</f>
        <v>428990.93000000011</v>
      </c>
      <c r="D10" s="8">
        <f t="shared" si="0"/>
        <v>428990.93000000011</v>
      </c>
    </row>
    <row r="11" spans="1:4">
      <c r="A11" s="5">
        <v>8</v>
      </c>
      <c r="B11" s="6" t="s">
        <v>28</v>
      </c>
      <c r="C11" s="7">
        <f>+'MARZO ORDINARIO'!N11</f>
        <v>227632.77999999997</v>
      </c>
      <c r="D11" s="8">
        <f t="shared" si="0"/>
        <v>227632.77999999997</v>
      </c>
    </row>
    <row r="12" spans="1:4">
      <c r="A12" s="5">
        <v>9</v>
      </c>
      <c r="B12" s="6" t="s">
        <v>29</v>
      </c>
      <c r="C12" s="7">
        <f>+'MARZO ORDINARIO'!N12</f>
        <v>895886.59</v>
      </c>
      <c r="D12" s="8">
        <f t="shared" si="0"/>
        <v>895886.59</v>
      </c>
    </row>
    <row r="13" spans="1:4">
      <c r="A13" s="5">
        <v>10</v>
      </c>
      <c r="B13" s="6" t="s">
        <v>30</v>
      </c>
      <c r="C13" s="7">
        <f>+'MARZO ORDINARIO'!N13</f>
        <v>3721149.92</v>
      </c>
      <c r="D13" s="8">
        <f t="shared" si="0"/>
        <v>3721149.92</v>
      </c>
    </row>
    <row r="14" spans="1:4">
      <c r="A14" s="5">
        <v>11</v>
      </c>
      <c r="B14" s="6" t="s">
        <v>31</v>
      </c>
      <c r="C14" s="7">
        <f>+'MARZO ORDINARIO'!N14</f>
        <v>239864.12000000002</v>
      </c>
      <c r="D14" s="8">
        <f t="shared" si="0"/>
        <v>239864.12000000002</v>
      </c>
    </row>
    <row r="15" spans="1:4">
      <c r="A15" s="5">
        <v>12</v>
      </c>
      <c r="B15" s="6" t="s">
        <v>32</v>
      </c>
      <c r="C15" s="7">
        <f>+'MARZO ORDINARIO'!N15</f>
        <v>1512051.2600000002</v>
      </c>
      <c r="D15" s="8">
        <f t="shared" si="0"/>
        <v>1512051.2600000002</v>
      </c>
    </row>
    <row r="16" spans="1:4">
      <c r="A16" s="5">
        <v>13</v>
      </c>
      <c r="B16" s="6" t="s">
        <v>33</v>
      </c>
      <c r="C16" s="7">
        <f>+'MARZO ORDINARIO'!N16</f>
        <v>827735.98000000021</v>
      </c>
      <c r="D16" s="8">
        <f t="shared" si="0"/>
        <v>827735.98000000021</v>
      </c>
    </row>
    <row r="17" spans="1:4">
      <c r="A17" s="5">
        <v>14</v>
      </c>
      <c r="B17" s="6" t="s">
        <v>34</v>
      </c>
      <c r="C17" s="7">
        <f>+'MARZO ORDINARIO'!N17</f>
        <v>5772167.25</v>
      </c>
      <c r="D17" s="8">
        <f t="shared" si="0"/>
        <v>5772167.25</v>
      </c>
    </row>
    <row r="18" spans="1:4">
      <c r="A18" s="5">
        <v>15</v>
      </c>
      <c r="B18" s="6" t="s">
        <v>35</v>
      </c>
      <c r="C18" s="7">
        <f>+'MARZO ORDINARIO'!N18</f>
        <v>793070.20000000007</v>
      </c>
      <c r="D18" s="8">
        <f t="shared" si="0"/>
        <v>793070.20000000007</v>
      </c>
    </row>
    <row r="19" spans="1:4">
      <c r="A19" s="5">
        <v>16</v>
      </c>
      <c r="B19" s="6" t="s">
        <v>36</v>
      </c>
      <c r="C19" s="7">
        <f>+'MARZO ORDINARIO'!N19</f>
        <v>1113094.03</v>
      </c>
      <c r="D19" s="8">
        <f t="shared" si="0"/>
        <v>1113094.03</v>
      </c>
    </row>
    <row r="20" spans="1:4">
      <c r="A20" s="5">
        <v>17</v>
      </c>
      <c r="B20" s="6" t="s">
        <v>37</v>
      </c>
      <c r="C20" s="7">
        <f>+'MARZO ORDINARIO'!N20</f>
        <v>519634.98</v>
      </c>
      <c r="D20" s="8">
        <f t="shared" si="0"/>
        <v>519634.98</v>
      </c>
    </row>
    <row r="21" spans="1:4">
      <c r="A21" s="5">
        <v>18</v>
      </c>
      <c r="B21" s="6" t="s">
        <v>38</v>
      </c>
      <c r="C21" s="7">
        <f>+'MARZO ORDINARIO'!N21</f>
        <v>209023.39</v>
      </c>
      <c r="D21" s="8">
        <f t="shared" si="0"/>
        <v>209023.39</v>
      </c>
    </row>
    <row r="22" spans="1:4">
      <c r="A22" s="5">
        <v>19</v>
      </c>
      <c r="B22" s="6" t="s">
        <v>39</v>
      </c>
      <c r="C22" s="7">
        <f>+'MARZO ORDINARIO'!N22</f>
        <v>371769.35000000003</v>
      </c>
      <c r="D22" s="8">
        <f t="shared" si="0"/>
        <v>371769.35000000003</v>
      </c>
    </row>
    <row r="23" spans="1:4">
      <c r="A23" s="5">
        <v>20</v>
      </c>
      <c r="B23" s="6" t="s">
        <v>40</v>
      </c>
      <c r="C23" s="7">
        <f>+'MARZO ORDINARIO'!N23</f>
        <v>750768.69</v>
      </c>
      <c r="D23" s="8">
        <f t="shared" si="0"/>
        <v>750768.69</v>
      </c>
    </row>
    <row r="24" spans="1:4">
      <c r="A24" s="5">
        <v>21</v>
      </c>
      <c r="B24" s="6" t="s">
        <v>41</v>
      </c>
      <c r="C24" s="7">
        <f>+'MARZO ORDINARIO'!N24</f>
        <v>2280234.8299999996</v>
      </c>
      <c r="D24" s="8">
        <f t="shared" si="0"/>
        <v>2280234.8299999996</v>
      </c>
    </row>
    <row r="25" spans="1:4">
      <c r="A25" s="5">
        <v>22</v>
      </c>
      <c r="B25" s="6" t="s">
        <v>42</v>
      </c>
      <c r="C25" s="7">
        <f>+'MARZO ORDINARIO'!N25</f>
        <v>237052.85000000003</v>
      </c>
      <c r="D25" s="8">
        <f t="shared" si="0"/>
        <v>237052.85000000003</v>
      </c>
    </row>
    <row r="26" spans="1:4">
      <c r="A26" s="5">
        <v>23</v>
      </c>
      <c r="B26" s="6" t="s">
        <v>43</v>
      </c>
      <c r="C26" s="7">
        <f>+'MARZO ORDINARIO'!N26</f>
        <v>3171908.87</v>
      </c>
      <c r="D26" s="8">
        <f t="shared" si="0"/>
        <v>3171908.87</v>
      </c>
    </row>
    <row r="27" spans="1:4">
      <c r="A27" s="5">
        <v>24</v>
      </c>
      <c r="B27" s="6" t="s">
        <v>44</v>
      </c>
      <c r="C27" s="7">
        <f>+'MARZO ORDINARIO'!N27</f>
        <v>842263.85999999987</v>
      </c>
      <c r="D27" s="8">
        <f t="shared" si="0"/>
        <v>842263.85999999987</v>
      </c>
    </row>
    <row r="28" spans="1:4">
      <c r="A28" s="5">
        <v>25</v>
      </c>
      <c r="B28" s="6" t="s">
        <v>45</v>
      </c>
      <c r="C28" s="7">
        <f>+'MARZO ORDINARIO'!N28</f>
        <v>2125317.0099999998</v>
      </c>
      <c r="D28" s="8">
        <f t="shared" si="0"/>
        <v>2125317.0099999998</v>
      </c>
    </row>
    <row r="29" spans="1:4">
      <c r="A29" s="5">
        <v>26</v>
      </c>
      <c r="B29" s="6" t="s">
        <v>46</v>
      </c>
      <c r="C29" s="7">
        <f>+'MARZO ORDINARIO'!N29</f>
        <v>1170259.6499999997</v>
      </c>
      <c r="D29" s="8">
        <f t="shared" si="0"/>
        <v>1170259.6499999997</v>
      </c>
    </row>
    <row r="30" spans="1:4">
      <c r="A30" s="5">
        <v>27</v>
      </c>
      <c r="B30" s="6" t="s">
        <v>47</v>
      </c>
      <c r="C30" s="7">
        <f>+'MARZO ORDINARIO'!N30</f>
        <v>437492.85</v>
      </c>
      <c r="D30" s="8">
        <f t="shared" si="0"/>
        <v>437492.85</v>
      </c>
    </row>
    <row r="31" spans="1:4">
      <c r="A31" s="5">
        <v>28</v>
      </c>
      <c r="B31" s="6" t="s">
        <v>48</v>
      </c>
      <c r="C31" s="7">
        <f>+'MARZO ORDINARIO'!N31</f>
        <v>3123930.1499999994</v>
      </c>
      <c r="D31" s="8">
        <f t="shared" si="0"/>
        <v>3123930.1499999994</v>
      </c>
    </row>
    <row r="32" spans="1:4">
      <c r="A32" s="5">
        <v>29</v>
      </c>
      <c r="B32" s="6" t="s">
        <v>49</v>
      </c>
      <c r="C32" s="7">
        <f>+'MARZO ORDINARIO'!N32</f>
        <v>669434.15</v>
      </c>
      <c r="D32" s="8">
        <f t="shared" si="0"/>
        <v>669434.15</v>
      </c>
    </row>
    <row r="33" spans="1:4">
      <c r="A33" s="5">
        <v>30</v>
      </c>
      <c r="B33" s="6" t="s">
        <v>50</v>
      </c>
      <c r="C33" s="7">
        <f>+'MARZO ORDINARIO'!N33</f>
        <v>3458431.1</v>
      </c>
      <c r="D33" s="8">
        <f t="shared" si="0"/>
        <v>3458431.1</v>
      </c>
    </row>
    <row r="34" spans="1:4">
      <c r="A34" s="5">
        <v>31</v>
      </c>
      <c r="B34" s="6" t="s">
        <v>51</v>
      </c>
      <c r="C34" s="7">
        <f>+'MARZO ORDINARIO'!N34</f>
        <v>1079527.2699999998</v>
      </c>
      <c r="D34" s="8">
        <f t="shared" si="0"/>
        <v>1079527.2699999998</v>
      </c>
    </row>
    <row r="35" spans="1:4">
      <c r="A35" s="5">
        <v>32</v>
      </c>
      <c r="B35" s="6" t="s">
        <v>52</v>
      </c>
      <c r="C35" s="7">
        <f>+'MARZO ORDINARIO'!N35</f>
        <v>247319.47</v>
      </c>
      <c r="D35" s="8">
        <f t="shared" si="0"/>
        <v>247319.47</v>
      </c>
    </row>
    <row r="36" spans="1:4">
      <c r="A36" s="5">
        <v>33</v>
      </c>
      <c r="B36" s="6" t="s">
        <v>53</v>
      </c>
      <c r="C36" s="7">
        <f>+'MARZO ORDINARIO'!N36</f>
        <v>473892.53</v>
      </c>
      <c r="D36" s="8">
        <f t="shared" si="0"/>
        <v>473892.53</v>
      </c>
    </row>
    <row r="37" spans="1:4">
      <c r="A37" s="5">
        <v>34</v>
      </c>
      <c r="B37" s="6" t="s">
        <v>54</v>
      </c>
      <c r="C37" s="7">
        <f>+'MARZO ORDINARIO'!N37</f>
        <v>298409.26</v>
      </c>
      <c r="D37" s="8">
        <f t="shared" si="0"/>
        <v>298409.26</v>
      </c>
    </row>
    <row r="38" spans="1:4">
      <c r="A38" s="5">
        <v>35</v>
      </c>
      <c r="B38" s="6" t="s">
        <v>55</v>
      </c>
      <c r="C38" s="7">
        <f>+'MARZO ORDINARIO'!N38</f>
        <v>171292.38999999996</v>
      </c>
      <c r="D38" s="8">
        <f t="shared" si="0"/>
        <v>171292.38999999996</v>
      </c>
    </row>
    <row r="39" spans="1:4">
      <c r="A39" s="5">
        <v>36</v>
      </c>
      <c r="B39" s="6" t="s">
        <v>56</v>
      </c>
      <c r="C39" s="7">
        <f>+'MARZO ORDINARIO'!N39</f>
        <v>611897.07000000007</v>
      </c>
      <c r="D39" s="8">
        <f t="shared" si="0"/>
        <v>611897.07000000007</v>
      </c>
    </row>
    <row r="40" spans="1:4">
      <c r="A40" s="5">
        <v>37</v>
      </c>
      <c r="B40" s="6" t="s">
        <v>57</v>
      </c>
      <c r="C40" s="7">
        <f>+'MARZO ORDINARIO'!N40</f>
        <v>521261.87999999995</v>
      </c>
      <c r="D40" s="8">
        <f t="shared" si="0"/>
        <v>521261.87999999995</v>
      </c>
    </row>
    <row r="41" spans="1:4">
      <c r="A41" s="5">
        <v>38</v>
      </c>
      <c r="B41" s="6" t="s">
        <v>58</v>
      </c>
      <c r="C41" s="7">
        <f>+'MARZO ORDINARIO'!N41</f>
        <v>333134.80000000005</v>
      </c>
      <c r="D41" s="8">
        <f t="shared" si="0"/>
        <v>333134.80000000005</v>
      </c>
    </row>
    <row r="42" spans="1:4">
      <c r="A42" s="5">
        <v>39</v>
      </c>
      <c r="B42" s="6" t="s">
        <v>59</v>
      </c>
      <c r="C42" s="7">
        <f>+'MARZO ORDINARIO'!N42</f>
        <v>30771493.979999997</v>
      </c>
      <c r="D42" s="8">
        <f t="shared" si="0"/>
        <v>30771493.979999997</v>
      </c>
    </row>
    <row r="43" spans="1:4">
      <c r="A43" s="5">
        <v>40</v>
      </c>
      <c r="B43" s="6" t="s">
        <v>60</v>
      </c>
      <c r="C43" s="7">
        <f>+'MARZO ORDINARIO'!N43</f>
        <v>854947.26000000013</v>
      </c>
      <c r="D43" s="8">
        <f t="shared" si="0"/>
        <v>854947.26000000013</v>
      </c>
    </row>
    <row r="44" spans="1:4">
      <c r="A44" s="5">
        <v>41</v>
      </c>
      <c r="B44" s="6" t="s">
        <v>61</v>
      </c>
      <c r="C44" s="7">
        <f>+'MARZO ORDINARIO'!N44</f>
        <v>4617012.8499999987</v>
      </c>
      <c r="D44" s="8">
        <f t="shared" si="0"/>
        <v>4617012.8499999987</v>
      </c>
    </row>
    <row r="45" spans="1:4">
      <c r="A45" s="5">
        <v>42</v>
      </c>
      <c r="B45" s="6" t="s">
        <v>62</v>
      </c>
      <c r="C45" s="7">
        <f>+'MARZO ORDINARIO'!N45</f>
        <v>1683830.9200000002</v>
      </c>
      <c r="D45" s="8">
        <f t="shared" si="0"/>
        <v>1683830.9200000002</v>
      </c>
    </row>
    <row r="46" spans="1:4">
      <c r="A46" s="5">
        <v>43</v>
      </c>
      <c r="B46" s="6" t="s">
        <v>63</v>
      </c>
      <c r="C46" s="7">
        <f>+'MARZO ORDINARIO'!N46</f>
        <v>18971100.84</v>
      </c>
      <c r="D46" s="8">
        <f t="shared" si="0"/>
        <v>18971100.84</v>
      </c>
    </row>
    <row r="47" spans="1:4">
      <c r="A47" s="5">
        <v>44</v>
      </c>
      <c r="B47" s="6" t="s">
        <v>64</v>
      </c>
      <c r="C47" s="7">
        <f>+'MARZO ORDINARIO'!N47</f>
        <v>8736115.2199999988</v>
      </c>
      <c r="D47" s="8">
        <f t="shared" si="0"/>
        <v>8736115.2199999988</v>
      </c>
    </row>
    <row r="48" spans="1:4">
      <c r="A48" s="5">
        <v>45</v>
      </c>
      <c r="B48" s="6" t="s">
        <v>65</v>
      </c>
      <c r="C48" s="7">
        <f>+'MARZO ORDINARIO'!N48</f>
        <v>1310753.76</v>
      </c>
      <c r="D48" s="8">
        <f t="shared" si="0"/>
        <v>1310753.76</v>
      </c>
    </row>
    <row r="49" spans="1:4">
      <c r="A49" s="5">
        <v>46</v>
      </c>
      <c r="B49" s="6" t="s">
        <v>66</v>
      </c>
      <c r="C49" s="7">
        <f>+'MARZO ORDINARIO'!N49</f>
        <v>873356.64</v>
      </c>
      <c r="D49" s="8">
        <f t="shared" si="0"/>
        <v>873356.64</v>
      </c>
    </row>
    <row r="50" spans="1:4">
      <c r="A50" s="5">
        <v>47</v>
      </c>
      <c r="B50" s="6" t="s">
        <v>67</v>
      </c>
      <c r="C50" s="7">
        <f>+'MARZO ORDINARIO'!N50</f>
        <v>93767.73</v>
      </c>
      <c r="D50" s="8">
        <f t="shared" si="0"/>
        <v>93767.73</v>
      </c>
    </row>
    <row r="51" spans="1:4">
      <c r="A51" s="5">
        <v>48</v>
      </c>
      <c r="B51" s="6" t="s">
        <v>68</v>
      </c>
      <c r="C51" s="7">
        <f>+'MARZO ORDINARIO'!N51</f>
        <v>263317.12</v>
      </c>
      <c r="D51" s="8">
        <f t="shared" si="0"/>
        <v>263317.12</v>
      </c>
    </row>
    <row r="52" spans="1:4">
      <c r="A52" s="5">
        <v>49</v>
      </c>
      <c r="B52" s="6" t="s">
        <v>69</v>
      </c>
      <c r="C52" s="7">
        <f>+'MARZO ORDINARIO'!N52</f>
        <v>220121.95000000004</v>
      </c>
      <c r="D52" s="8">
        <f t="shared" si="0"/>
        <v>220121.95000000004</v>
      </c>
    </row>
    <row r="53" spans="1:4">
      <c r="A53" s="5">
        <v>50</v>
      </c>
      <c r="B53" s="6" t="s">
        <v>70</v>
      </c>
      <c r="C53" s="7">
        <f>+'MARZO ORDINARIO'!N53</f>
        <v>611875.99000000011</v>
      </c>
      <c r="D53" s="8">
        <f t="shared" si="0"/>
        <v>611875.99000000011</v>
      </c>
    </row>
    <row r="54" spans="1:4">
      <c r="A54" s="5">
        <v>51</v>
      </c>
      <c r="B54" s="6" t="s">
        <v>71</v>
      </c>
      <c r="C54" s="7">
        <f>+'MARZO ORDINARIO'!N54</f>
        <v>764583.18</v>
      </c>
      <c r="D54" s="8">
        <f t="shared" si="0"/>
        <v>764583.18</v>
      </c>
    </row>
    <row r="55" spans="1:4">
      <c r="A55" s="5">
        <v>52</v>
      </c>
      <c r="B55" s="6" t="s">
        <v>72</v>
      </c>
      <c r="C55" s="7">
        <f>+'MARZO ORDINARIO'!N55</f>
        <v>1008092.9</v>
      </c>
      <c r="D55" s="8">
        <f t="shared" si="0"/>
        <v>1008092.9</v>
      </c>
    </row>
    <row r="56" spans="1:4">
      <c r="A56" s="5">
        <v>53</v>
      </c>
      <c r="B56" s="6" t="s">
        <v>73</v>
      </c>
      <c r="C56" s="7">
        <f>+'MARZO ORDINARIO'!N56</f>
        <v>625850.07000000007</v>
      </c>
      <c r="D56" s="8">
        <f t="shared" si="0"/>
        <v>625850.07000000007</v>
      </c>
    </row>
    <row r="57" spans="1:4">
      <c r="A57" s="5">
        <v>54</v>
      </c>
      <c r="B57" s="6" t="s">
        <v>74</v>
      </c>
      <c r="C57" s="7">
        <f>+'MARZO ORDINARIO'!N57</f>
        <v>193527.08999999997</v>
      </c>
      <c r="D57" s="8">
        <f t="shared" si="0"/>
        <v>193527.08999999997</v>
      </c>
    </row>
    <row r="58" spans="1:4">
      <c r="A58" s="5">
        <v>55</v>
      </c>
      <c r="B58" s="6" t="s">
        <v>75</v>
      </c>
      <c r="C58" s="7">
        <f>+'MARZO ORDINARIO'!N58</f>
        <v>618412.15</v>
      </c>
      <c r="D58" s="8">
        <f t="shared" si="0"/>
        <v>618412.15</v>
      </c>
    </row>
    <row r="59" spans="1:4">
      <c r="A59" s="5">
        <v>56</v>
      </c>
      <c r="B59" s="6" t="s">
        <v>76</v>
      </c>
      <c r="C59" s="7">
        <f>+'MARZO ORDINARIO'!N59</f>
        <v>223436.27000000005</v>
      </c>
      <c r="D59" s="8">
        <f t="shared" si="0"/>
        <v>223436.27000000005</v>
      </c>
    </row>
    <row r="60" spans="1:4">
      <c r="A60" s="5">
        <v>57</v>
      </c>
      <c r="B60" s="6" t="s">
        <v>77</v>
      </c>
      <c r="C60" s="7">
        <f>+'MARZO ORDINARIO'!N60</f>
        <v>7391774.9699999988</v>
      </c>
      <c r="D60" s="8">
        <f t="shared" si="0"/>
        <v>7391774.9699999988</v>
      </c>
    </row>
    <row r="61" spans="1:4">
      <c r="A61" s="5">
        <v>58</v>
      </c>
      <c r="B61" s="6" t="s">
        <v>78</v>
      </c>
      <c r="C61" s="7">
        <f>+'MARZO ORDINARIO'!N61</f>
        <v>1409862.0599999998</v>
      </c>
      <c r="D61" s="8">
        <f t="shared" si="0"/>
        <v>1409862.0599999998</v>
      </c>
    </row>
    <row r="62" spans="1:4">
      <c r="A62" s="5">
        <v>59</v>
      </c>
      <c r="B62" s="6" t="s">
        <v>79</v>
      </c>
      <c r="C62" s="7">
        <f>+'MARZO ORDINARIO'!N62</f>
        <v>8694019.120000001</v>
      </c>
      <c r="D62" s="8">
        <f t="shared" si="0"/>
        <v>8694019.120000001</v>
      </c>
    </row>
    <row r="63" spans="1:4">
      <c r="A63" s="5">
        <v>60</v>
      </c>
      <c r="B63" s="6" t="s">
        <v>80</v>
      </c>
      <c r="C63" s="7">
        <f>+'MARZO ORDINARIO'!N63</f>
        <v>384725.47999999992</v>
      </c>
      <c r="D63" s="8">
        <f t="shared" si="0"/>
        <v>384725.47999999992</v>
      </c>
    </row>
    <row r="64" spans="1:4">
      <c r="A64" s="5">
        <v>61</v>
      </c>
      <c r="B64" s="6" t="s">
        <v>81</v>
      </c>
      <c r="C64" s="7">
        <f>+'MARZO ORDINARIO'!N64</f>
        <v>595475.56999999995</v>
      </c>
      <c r="D64" s="8">
        <f t="shared" si="0"/>
        <v>595475.56999999995</v>
      </c>
    </row>
    <row r="65" spans="1:4">
      <c r="A65" s="5">
        <v>62</v>
      </c>
      <c r="B65" s="6" t="s">
        <v>82</v>
      </c>
      <c r="C65" s="7">
        <f>+'MARZO ORDINARIO'!N65</f>
        <v>167160.40000000002</v>
      </c>
      <c r="D65" s="8">
        <f t="shared" si="0"/>
        <v>167160.40000000002</v>
      </c>
    </row>
    <row r="66" spans="1:4">
      <c r="A66" s="5">
        <v>63</v>
      </c>
      <c r="B66" s="6" t="s">
        <v>83</v>
      </c>
      <c r="C66" s="7">
        <f>+'MARZO ORDINARIO'!N66</f>
        <v>513004.08</v>
      </c>
      <c r="D66" s="8">
        <f t="shared" si="0"/>
        <v>513004.08</v>
      </c>
    </row>
    <row r="67" spans="1:4">
      <c r="A67" s="5">
        <v>64</v>
      </c>
      <c r="B67" s="6" t="s">
        <v>84</v>
      </c>
      <c r="C67" s="7">
        <f>+'MARZO ORDINARIO'!N67</f>
        <v>1221209.6599999999</v>
      </c>
      <c r="D67" s="8">
        <f t="shared" si="0"/>
        <v>1221209.6599999999</v>
      </c>
    </row>
    <row r="68" spans="1:4">
      <c r="A68" s="5">
        <v>65</v>
      </c>
      <c r="B68" s="6" t="s">
        <v>85</v>
      </c>
      <c r="C68" s="7">
        <f>+'MARZO ORDINARIO'!N68</f>
        <v>295445.02999999991</v>
      </c>
      <c r="D68" s="8">
        <f t="shared" ref="D68:D131" si="1">SUM(C68:C68)</f>
        <v>295445.02999999991</v>
      </c>
    </row>
    <row r="69" spans="1:4">
      <c r="A69" s="5">
        <v>66</v>
      </c>
      <c r="B69" s="6" t="s">
        <v>86</v>
      </c>
      <c r="C69" s="7">
        <f>+'MARZO ORDINARIO'!N69</f>
        <v>1070997.4600000002</v>
      </c>
      <c r="D69" s="8">
        <f t="shared" si="1"/>
        <v>1070997.4600000002</v>
      </c>
    </row>
    <row r="70" spans="1:4">
      <c r="A70" s="5">
        <v>67</v>
      </c>
      <c r="B70" s="6" t="s">
        <v>87</v>
      </c>
      <c r="C70" s="7">
        <f>+'MARZO ORDINARIO'!N70</f>
        <v>134180486.06999999</v>
      </c>
      <c r="D70" s="8">
        <f t="shared" si="1"/>
        <v>134180486.06999999</v>
      </c>
    </row>
    <row r="71" spans="1:4">
      <c r="A71" s="5">
        <v>68</v>
      </c>
      <c r="B71" s="6" t="s">
        <v>88</v>
      </c>
      <c r="C71" s="7">
        <f>+'MARZO ORDINARIO'!N71</f>
        <v>3704188.8500000006</v>
      </c>
      <c r="D71" s="8">
        <f t="shared" si="1"/>
        <v>3704188.8500000006</v>
      </c>
    </row>
    <row r="72" spans="1:4">
      <c r="A72" s="5">
        <v>69</v>
      </c>
      <c r="B72" s="6" t="s">
        <v>89</v>
      </c>
      <c r="C72" s="7">
        <f>+'MARZO ORDINARIO'!N72</f>
        <v>393255.11</v>
      </c>
      <c r="D72" s="8">
        <f t="shared" si="1"/>
        <v>393255.11</v>
      </c>
    </row>
    <row r="73" spans="1:4">
      <c r="A73" s="5">
        <v>70</v>
      </c>
      <c r="B73" s="6" t="s">
        <v>90</v>
      </c>
      <c r="C73" s="7">
        <f>+'MARZO ORDINARIO'!N73</f>
        <v>920512.73</v>
      </c>
      <c r="D73" s="8">
        <f t="shared" si="1"/>
        <v>920512.73</v>
      </c>
    </row>
    <row r="74" spans="1:4">
      <c r="A74" s="5">
        <v>71</v>
      </c>
      <c r="B74" s="6" t="s">
        <v>91</v>
      </c>
      <c r="C74" s="7">
        <f>+'MARZO ORDINARIO'!N74</f>
        <v>673168.33</v>
      </c>
      <c r="D74" s="8">
        <f t="shared" si="1"/>
        <v>673168.33</v>
      </c>
    </row>
    <row r="75" spans="1:4">
      <c r="A75" s="5">
        <v>72</v>
      </c>
      <c r="B75" s="6" t="s">
        <v>92</v>
      </c>
      <c r="C75" s="7">
        <f>+'MARZO ORDINARIO'!N75</f>
        <v>1310824.1399999999</v>
      </c>
      <c r="D75" s="8">
        <f t="shared" si="1"/>
        <v>1310824.1399999999</v>
      </c>
    </row>
    <row r="76" spans="1:4">
      <c r="A76" s="5">
        <v>73</v>
      </c>
      <c r="B76" s="6" t="s">
        <v>93</v>
      </c>
      <c r="C76" s="7">
        <f>+'MARZO ORDINARIO'!N76</f>
        <v>4946332.4300000006</v>
      </c>
      <c r="D76" s="8">
        <f t="shared" si="1"/>
        <v>4946332.4300000006</v>
      </c>
    </row>
    <row r="77" spans="1:4">
      <c r="A77" s="5">
        <v>74</v>
      </c>
      <c r="B77" s="6" t="s">
        <v>94</v>
      </c>
      <c r="C77" s="7">
        <f>+'MARZO ORDINARIO'!N77</f>
        <v>185372.88</v>
      </c>
      <c r="D77" s="8">
        <f t="shared" si="1"/>
        <v>185372.88</v>
      </c>
    </row>
    <row r="78" spans="1:4">
      <c r="A78" s="5">
        <v>75</v>
      </c>
      <c r="B78" s="6" t="s">
        <v>95</v>
      </c>
      <c r="C78" s="7">
        <f>+'MARZO ORDINARIO'!N78</f>
        <v>646832.84</v>
      </c>
      <c r="D78" s="8">
        <f t="shared" si="1"/>
        <v>646832.84</v>
      </c>
    </row>
    <row r="79" spans="1:4">
      <c r="A79" s="5">
        <v>76</v>
      </c>
      <c r="B79" s="6" t="s">
        <v>96</v>
      </c>
      <c r="C79" s="7">
        <f>+'MARZO ORDINARIO'!N79</f>
        <v>555033.48</v>
      </c>
      <c r="D79" s="8">
        <f t="shared" si="1"/>
        <v>555033.48</v>
      </c>
    </row>
    <row r="80" spans="1:4">
      <c r="A80" s="5">
        <v>77</v>
      </c>
      <c r="B80" s="6" t="s">
        <v>97</v>
      </c>
      <c r="C80" s="7">
        <f>+'MARZO ORDINARIO'!N80</f>
        <v>691580.49</v>
      </c>
      <c r="D80" s="8">
        <f t="shared" si="1"/>
        <v>691580.49</v>
      </c>
    </row>
    <row r="81" spans="1:4">
      <c r="A81" s="5">
        <v>78</v>
      </c>
      <c r="B81" s="6" t="s">
        <v>98</v>
      </c>
      <c r="C81" s="7">
        <f>+'MARZO ORDINARIO'!N81</f>
        <v>252025.20999999996</v>
      </c>
      <c r="D81" s="8">
        <f t="shared" si="1"/>
        <v>252025.20999999996</v>
      </c>
    </row>
    <row r="82" spans="1:4">
      <c r="A82" s="5">
        <v>79</v>
      </c>
      <c r="B82" s="6" t="s">
        <v>99</v>
      </c>
      <c r="C82" s="7">
        <f>+'MARZO ORDINARIO'!N82</f>
        <v>28602298.079999998</v>
      </c>
      <c r="D82" s="8">
        <f t="shared" si="1"/>
        <v>28602298.079999998</v>
      </c>
    </row>
    <row r="83" spans="1:4">
      <c r="A83" s="5">
        <v>80</v>
      </c>
      <c r="B83" s="6" t="s">
        <v>100</v>
      </c>
      <c r="C83" s="7">
        <f>+'MARZO ORDINARIO'!N83</f>
        <v>268681.37000000005</v>
      </c>
      <c r="D83" s="8">
        <f t="shared" si="1"/>
        <v>268681.37000000005</v>
      </c>
    </row>
    <row r="84" spans="1:4">
      <c r="A84" s="5">
        <v>81</v>
      </c>
      <c r="B84" s="6" t="s">
        <v>101</v>
      </c>
      <c r="C84" s="7">
        <f>+'MARZO ORDINARIO'!N84</f>
        <v>359519.59</v>
      </c>
      <c r="D84" s="8">
        <f t="shared" si="1"/>
        <v>359519.59</v>
      </c>
    </row>
    <row r="85" spans="1:4">
      <c r="A85" s="5">
        <v>82</v>
      </c>
      <c r="B85" s="6" t="s">
        <v>102</v>
      </c>
      <c r="C85" s="7">
        <f>+'MARZO ORDINARIO'!N85</f>
        <v>504459.69999999995</v>
      </c>
      <c r="D85" s="8">
        <f t="shared" si="1"/>
        <v>504459.69999999995</v>
      </c>
    </row>
    <row r="86" spans="1:4">
      <c r="A86" s="5">
        <v>83</v>
      </c>
      <c r="B86" s="6" t="s">
        <v>103</v>
      </c>
      <c r="C86" s="7">
        <f>+'MARZO ORDINARIO'!N86</f>
        <v>1507679.0000000002</v>
      </c>
      <c r="D86" s="8">
        <f t="shared" si="1"/>
        <v>1507679.0000000002</v>
      </c>
    </row>
    <row r="87" spans="1:4">
      <c r="A87" s="5">
        <v>84</v>
      </c>
      <c r="B87" s="6" t="s">
        <v>104</v>
      </c>
      <c r="C87" s="7">
        <f>+'MARZO ORDINARIO'!N87</f>
        <v>1172017.3999999999</v>
      </c>
      <c r="D87" s="8">
        <f t="shared" si="1"/>
        <v>1172017.3999999999</v>
      </c>
    </row>
    <row r="88" spans="1:4">
      <c r="A88" s="5">
        <v>85</v>
      </c>
      <c r="B88" s="6" t="s">
        <v>105</v>
      </c>
      <c r="C88" s="7">
        <f>+'MARZO ORDINARIO'!N88</f>
        <v>2889375.72</v>
      </c>
      <c r="D88" s="8">
        <f t="shared" si="1"/>
        <v>2889375.72</v>
      </c>
    </row>
    <row r="89" spans="1:4">
      <c r="A89" s="5">
        <v>86</v>
      </c>
      <c r="B89" s="6" t="s">
        <v>106</v>
      </c>
      <c r="C89" s="7">
        <f>+'MARZO ORDINARIO'!N89</f>
        <v>245117.74999999997</v>
      </c>
      <c r="D89" s="8">
        <f t="shared" si="1"/>
        <v>245117.74999999997</v>
      </c>
    </row>
    <row r="90" spans="1:4">
      <c r="A90" s="5">
        <v>87</v>
      </c>
      <c r="B90" s="6" t="s">
        <v>107</v>
      </c>
      <c r="C90" s="7">
        <f>+'MARZO ORDINARIO'!N90</f>
        <v>747763.25000000012</v>
      </c>
      <c r="D90" s="8">
        <f t="shared" si="1"/>
        <v>747763.25000000012</v>
      </c>
    </row>
    <row r="91" spans="1:4">
      <c r="A91" s="5">
        <v>88</v>
      </c>
      <c r="B91" s="6" t="s">
        <v>108</v>
      </c>
      <c r="C91" s="7">
        <f>+'MARZO ORDINARIO'!N91</f>
        <v>451745.31</v>
      </c>
      <c r="D91" s="8">
        <f t="shared" si="1"/>
        <v>451745.31</v>
      </c>
    </row>
    <row r="92" spans="1:4">
      <c r="A92" s="5">
        <v>89</v>
      </c>
      <c r="B92" s="6" t="s">
        <v>109</v>
      </c>
      <c r="C92" s="7">
        <f>+'MARZO ORDINARIO'!N92</f>
        <v>305687.58999999991</v>
      </c>
      <c r="D92" s="8">
        <f t="shared" si="1"/>
        <v>305687.58999999991</v>
      </c>
    </row>
    <row r="93" spans="1:4">
      <c r="A93" s="5">
        <v>90</v>
      </c>
      <c r="B93" s="6" t="s">
        <v>110</v>
      </c>
      <c r="C93" s="7">
        <f>+'MARZO ORDINARIO'!N93</f>
        <v>741173.97</v>
      </c>
      <c r="D93" s="8">
        <f t="shared" si="1"/>
        <v>741173.97</v>
      </c>
    </row>
    <row r="94" spans="1:4">
      <c r="A94" s="5">
        <v>91</v>
      </c>
      <c r="B94" s="6" t="s">
        <v>111</v>
      </c>
      <c r="C94" s="7">
        <f>+'MARZO ORDINARIO'!N94</f>
        <v>1185986.93</v>
      </c>
      <c r="D94" s="8">
        <f t="shared" si="1"/>
        <v>1185986.93</v>
      </c>
    </row>
    <row r="95" spans="1:4">
      <c r="A95" s="5">
        <v>92</v>
      </c>
      <c r="B95" s="6" t="s">
        <v>112</v>
      </c>
      <c r="C95" s="7">
        <f>+'MARZO ORDINARIO'!N95</f>
        <v>406659.03999999992</v>
      </c>
      <c r="D95" s="8">
        <f t="shared" si="1"/>
        <v>406659.03999999992</v>
      </c>
    </row>
    <row r="96" spans="1:4">
      <c r="A96" s="5">
        <v>93</v>
      </c>
      <c r="B96" s="6" t="s">
        <v>113</v>
      </c>
      <c r="C96" s="7">
        <f>+'MARZO ORDINARIO'!N96</f>
        <v>146662.17999999996</v>
      </c>
      <c r="D96" s="8">
        <f t="shared" si="1"/>
        <v>146662.17999999996</v>
      </c>
    </row>
    <row r="97" spans="1:4">
      <c r="A97" s="5">
        <v>94</v>
      </c>
      <c r="B97" s="6" t="s">
        <v>114</v>
      </c>
      <c r="C97" s="7">
        <f>+'MARZO ORDINARIO'!N97</f>
        <v>285929.99999999994</v>
      </c>
      <c r="D97" s="8">
        <f t="shared" si="1"/>
        <v>285929.99999999994</v>
      </c>
    </row>
    <row r="98" spans="1:4">
      <c r="A98" s="5">
        <v>95</v>
      </c>
      <c r="B98" s="6" t="s">
        <v>115</v>
      </c>
      <c r="C98" s="7">
        <f>+'MARZO ORDINARIO'!N98</f>
        <v>665260.65</v>
      </c>
      <c r="D98" s="8">
        <f t="shared" si="1"/>
        <v>665260.65</v>
      </c>
    </row>
    <row r="99" spans="1:4">
      <c r="A99" s="5">
        <v>96</v>
      </c>
      <c r="B99" s="6" t="s">
        <v>116</v>
      </c>
      <c r="C99" s="7">
        <f>+'MARZO ORDINARIO'!N99</f>
        <v>221745.32</v>
      </c>
      <c r="D99" s="8">
        <f t="shared" si="1"/>
        <v>221745.32</v>
      </c>
    </row>
    <row r="100" spans="1:4">
      <c r="A100" s="5">
        <v>97</v>
      </c>
      <c r="B100" s="6" t="s">
        <v>117</v>
      </c>
      <c r="C100" s="7">
        <f>+'MARZO ORDINARIO'!N100</f>
        <v>306570.3</v>
      </c>
      <c r="D100" s="8">
        <f t="shared" si="1"/>
        <v>306570.3</v>
      </c>
    </row>
    <row r="101" spans="1:4">
      <c r="A101" s="5">
        <v>98</v>
      </c>
      <c r="B101" s="6" t="s">
        <v>118</v>
      </c>
      <c r="C101" s="7">
        <f>+'MARZO ORDINARIO'!N101</f>
        <v>531366.17000000004</v>
      </c>
      <c r="D101" s="8">
        <f t="shared" si="1"/>
        <v>531366.17000000004</v>
      </c>
    </row>
    <row r="102" spans="1:4">
      <c r="A102" s="5">
        <v>99</v>
      </c>
      <c r="B102" s="6" t="s">
        <v>119</v>
      </c>
      <c r="C102" s="7">
        <f>+'MARZO ORDINARIO'!N102</f>
        <v>210842.51</v>
      </c>
      <c r="D102" s="8">
        <f t="shared" si="1"/>
        <v>210842.51</v>
      </c>
    </row>
    <row r="103" spans="1:4">
      <c r="A103" s="5">
        <v>100</v>
      </c>
      <c r="B103" s="6" t="s">
        <v>120</v>
      </c>
      <c r="C103" s="7">
        <f>+'MARZO ORDINARIO'!N103</f>
        <v>171186.30000000002</v>
      </c>
      <c r="D103" s="8">
        <f t="shared" si="1"/>
        <v>171186.30000000002</v>
      </c>
    </row>
    <row r="104" spans="1:4">
      <c r="A104" s="5">
        <v>101</v>
      </c>
      <c r="B104" s="6" t="s">
        <v>121</v>
      </c>
      <c r="C104" s="7">
        <f>+'MARZO ORDINARIO'!N104</f>
        <v>204490.41</v>
      </c>
      <c r="D104" s="8">
        <f t="shared" si="1"/>
        <v>204490.41</v>
      </c>
    </row>
    <row r="105" spans="1:4">
      <c r="A105" s="5">
        <v>102</v>
      </c>
      <c r="B105" s="6" t="s">
        <v>122</v>
      </c>
      <c r="C105" s="7">
        <f>+'MARZO ORDINARIO'!N105</f>
        <v>724238.1</v>
      </c>
      <c r="D105" s="8">
        <f t="shared" si="1"/>
        <v>724238.1</v>
      </c>
    </row>
    <row r="106" spans="1:4">
      <c r="A106" s="5">
        <v>103</v>
      </c>
      <c r="B106" s="6" t="s">
        <v>123</v>
      </c>
      <c r="C106" s="7">
        <f>+'MARZO ORDINARIO'!N106</f>
        <v>978036.27</v>
      </c>
      <c r="D106" s="8">
        <f t="shared" si="1"/>
        <v>978036.27</v>
      </c>
    </row>
    <row r="107" spans="1:4">
      <c r="A107" s="5">
        <v>104</v>
      </c>
      <c r="B107" s="6" t="s">
        <v>124</v>
      </c>
      <c r="C107" s="7">
        <f>+'MARZO ORDINARIO'!N107</f>
        <v>597594.99</v>
      </c>
      <c r="D107" s="8">
        <f t="shared" si="1"/>
        <v>597594.99</v>
      </c>
    </row>
    <row r="108" spans="1:4">
      <c r="A108" s="5">
        <v>105</v>
      </c>
      <c r="B108" s="6" t="s">
        <v>125</v>
      </c>
      <c r="C108" s="7">
        <f>+'MARZO ORDINARIO'!N108</f>
        <v>786767.76</v>
      </c>
      <c r="D108" s="8">
        <f t="shared" si="1"/>
        <v>786767.76</v>
      </c>
    </row>
    <row r="109" spans="1:4">
      <c r="A109" s="5">
        <v>106</v>
      </c>
      <c r="B109" s="6" t="s">
        <v>126</v>
      </c>
      <c r="C109" s="7">
        <f>+'MARZO ORDINARIO'!N109</f>
        <v>246493.92</v>
      </c>
      <c r="D109" s="8">
        <f t="shared" si="1"/>
        <v>246493.92</v>
      </c>
    </row>
    <row r="110" spans="1:4">
      <c r="A110" s="5">
        <v>107</v>
      </c>
      <c r="B110" s="6" t="s">
        <v>127</v>
      </c>
      <c r="C110" s="7">
        <f>+'MARZO ORDINARIO'!N110</f>
        <v>4253051.54</v>
      </c>
      <c r="D110" s="8">
        <f t="shared" si="1"/>
        <v>4253051.54</v>
      </c>
    </row>
    <row r="111" spans="1:4">
      <c r="A111" s="5">
        <v>108</v>
      </c>
      <c r="B111" s="6" t="s">
        <v>128</v>
      </c>
      <c r="C111" s="7">
        <f>+'MARZO ORDINARIO'!N111</f>
        <v>573765.78999999992</v>
      </c>
      <c r="D111" s="8">
        <f t="shared" si="1"/>
        <v>573765.78999999992</v>
      </c>
    </row>
    <row r="112" spans="1:4">
      <c r="A112" s="5">
        <v>109</v>
      </c>
      <c r="B112" s="6" t="s">
        <v>129</v>
      </c>
      <c r="C112" s="7">
        <f>+'MARZO ORDINARIO'!N112</f>
        <v>196716.38999999998</v>
      </c>
      <c r="D112" s="8">
        <f t="shared" si="1"/>
        <v>196716.38999999998</v>
      </c>
    </row>
    <row r="113" spans="1:4">
      <c r="A113" s="5">
        <v>110</v>
      </c>
      <c r="B113" s="6" t="s">
        <v>130</v>
      </c>
      <c r="C113" s="7">
        <f>+'MARZO ORDINARIO'!N113</f>
        <v>288444.75</v>
      </c>
      <c r="D113" s="8">
        <f t="shared" si="1"/>
        <v>288444.75</v>
      </c>
    </row>
    <row r="114" spans="1:4">
      <c r="A114" s="5">
        <v>111</v>
      </c>
      <c r="B114" s="6" t="s">
        <v>131</v>
      </c>
      <c r="C114" s="7">
        <f>+'MARZO ORDINARIO'!N114</f>
        <v>610602.70000000007</v>
      </c>
      <c r="D114" s="8">
        <f t="shared" si="1"/>
        <v>610602.70000000007</v>
      </c>
    </row>
    <row r="115" spans="1:4">
      <c r="A115" s="5">
        <v>112</v>
      </c>
      <c r="B115" s="6" t="s">
        <v>132</v>
      </c>
      <c r="C115" s="7">
        <f>+'MARZO ORDINARIO'!N115</f>
        <v>823048.95</v>
      </c>
      <c r="D115" s="8">
        <f t="shared" si="1"/>
        <v>823048.95</v>
      </c>
    </row>
    <row r="116" spans="1:4">
      <c r="A116" s="5">
        <v>113</v>
      </c>
      <c r="B116" s="6" t="s">
        <v>133</v>
      </c>
      <c r="C116" s="7">
        <f>+'MARZO ORDINARIO'!N116</f>
        <v>688971.45</v>
      </c>
      <c r="D116" s="8">
        <f t="shared" si="1"/>
        <v>688971.45</v>
      </c>
    </row>
    <row r="117" spans="1:4">
      <c r="A117" s="5">
        <v>114</v>
      </c>
      <c r="B117" s="6" t="s">
        <v>134</v>
      </c>
      <c r="C117" s="7">
        <f>+'MARZO ORDINARIO'!N117</f>
        <v>182166.66</v>
      </c>
      <c r="D117" s="8">
        <f t="shared" si="1"/>
        <v>182166.66</v>
      </c>
    </row>
    <row r="118" spans="1:4">
      <c r="A118" s="5">
        <v>115</v>
      </c>
      <c r="B118" s="6" t="s">
        <v>135</v>
      </c>
      <c r="C118" s="7">
        <f>+'MARZO ORDINARIO'!N118</f>
        <v>1493860.87</v>
      </c>
      <c r="D118" s="8">
        <f t="shared" si="1"/>
        <v>1493860.87</v>
      </c>
    </row>
    <row r="119" spans="1:4">
      <c r="A119" s="5">
        <v>116</v>
      </c>
      <c r="B119" s="6" t="s">
        <v>136</v>
      </c>
      <c r="C119" s="7">
        <f>+'MARZO ORDINARIO'!N119</f>
        <v>517261.64999999997</v>
      </c>
      <c r="D119" s="8">
        <f t="shared" si="1"/>
        <v>517261.64999999997</v>
      </c>
    </row>
    <row r="120" spans="1:4">
      <c r="A120" s="5">
        <v>117</v>
      </c>
      <c r="B120" s="6" t="s">
        <v>137</v>
      </c>
      <c r="C120" s="7">
        <f>+'MARZO ORDINARIO'!N120</f>
        <v>349746.44000000006</v>
      </c>
      <c r="D120" s="8">
        <f t="shared" si="1"/>
        <v>349746.44000000006</v>
      </c>
    </row>
    <row r="121" spans="1:4">
      <c r="A121" s="5">
        <v>118</v>
      </c>
      <c r="B121" s="6" t="s">
        <v>138</v>
      </c>
      <c r="C121" s="7">
        <f>+'MARZO ORDINARIO'!N121</f>
        <v>903653.43</v>
      </c>
      <c r="D121" s="8">
        <f t="shared" si="1"/>
        <v>903653.43</v>
      </c>
    </row>
    <row r="122" spans="1:4">
      <c r="A122" s="5">
        <v>119</v>
      </c>
      <c r="B122" s="6" t="s">
        <v>139</v>
      </c>
      <c r="C122" s="7">
        <f>+'MARZO ORDINARIO'!N122</f>
        <v>171878.06000000003</v>
      </c>
      <c r="D122" s="8">
        <f t="shared" si="1"/>
        <v>171878.06000000003</v>
      </c>
    </row>
    <row r="123" spans="1:4">
      <c r="A123" s="5">
        <v>120</v>
      </c>
      <c r="B123" s="6" t="s">
        <v>140</v>
      </c>
      <c r="C123" s="7">
        <f>+'MARZO ORDINARIO'!N123</f>
        <v>197513.10000000003</v>
      </c>
      <c r="D123" s="8">
        <f t="shared" si="1"/>
        <v>197513.10000000003</v>
      </c>
    </row>
    <row r="124" spans="1:4">
      <c r="A124" s="5">
        <v>121</v>
      </c>
      <c r="B124" s="6" t="s">
        <v>141</v>
      </c>
      <c r="C124" s="7">
        <f>+'MARZO ORDINARIO'!N124</f>
        <v>184528.09999999998</v>
      </c>
      <c r="D124" s="8">
        <f t="shared" si="1"/>
        <v>184528.09999999998</v>
      </c>
    </row>
    <row r="125" spans="1:4">
      <c r="A125" s="5">
        <v>122</v>
      </c>
      <c r="B125" s="6" t="s">
        <v>142</v>
      </c>
      <c r="C125" s="7">
        <f>+'MARZO ORDINARIO'!N125</f>
        <v>217668.58</v>
      </c>
      <c r="D125" s="8">
        <f t="shared" si="1"/>
        <v>217668.58</v>
      </c>
    </row>
    <row r="126" spans="1:4">
      <c r="A126" s="5">
        <v>123</v>
      </c>
      <c r="B126" s="6" t="s">
        <v>143</v>
      </c>
      <c r="C126" s="7">
        <f>+'MARZO ORDINARIO'!N126</f>
        <v>384612.38000000006</v>
      </c>
      <c r="D126" s="8">
        <f t="shared" si="1"/>
        <v>384612.38000000006</v>
      </c>
    </row>
    <row r="127" spans="1:4">
      <c r="A127" s="5">
        <v>124</v>
      </c>
      <c r="B127" s="6" t="s">
        <v>144</v>
      </c>
      <c r="C127" s="7">
        <f>+'MARZO ORDINARIO'!N127</f>
        <v>3128042.1</v>
      </c>
      <c r="D127" s="8">
        <f t="shared" si="1"/>
        <v>3128042.1</v>
      </c>
    </row>
    <row r="128" spans="1:4">
      <c r="A128" s="5">
        <v>125</v>
      </c>
      <c r="B128" s="6" t="s">
        <v>145</v>
      </c>
      <c r="C128" s="7">
        <f>+'MARZO ORDINARIO'!N128</f>
        <v>1469008.83</v>
      </c>
      <c r="D128" s="8">
        <f t="shared" si="1"/>
        <v>1469008.83</v>
      </c>
    </row>
    <row r="129" spans="1:4">
      <c r="A129" s="5">
        <v>126</v>
      </c>
      <c r="B129" s="6" t="s">
        <v>146</v>
      </c>
      <c r="C129" s="7">
        <f>+'MARZO ORDINARIO'!N129</f>
        <v>619928.73</v>
      </c>
      <c r="D129" s="8">
        <f t="shared" si="1"/>
        <v>619928.73</v>
      </c>
    </row>
    <row r="130" spans="1:4">
      <c r="A130" s="5">
        <v>127</v>
      </c>
      <c r="B130" s="6" t="s">
        <v>147</v>
      </c>
      <c r="C130" s="7">
        <f>+'MARZO ORDINARIO'!N130</f>
        <v>260142.05000000002</v>
      </c>
      <c r="D130" s="8">
        <f t="shared" si="1"/>
        <v>260142.05000000002</v>
      </c>
    </row>
    <row r="131" spans="1:4">
      <c r="A131" s="5">
        <v>128</v>
      </c>
      <c r="B131" s="6" t="s">
        <v>148</v>
      </c>
      <c r="C131" s="7">
        <f>+'MARZO ORDINARIO'!N131</f>
        <v>249964.51999999996</v>
      </c>
      <c r="D131" s="8">
        <f t="shared" si="1"/>
        <v>249964.51999999996</v>
      </c>
    </row>
    <row r="132" spans="1:4">
      <c r="A132" s="5">
        <v>129</v>
      </c>
      <c r="B132" s="6" t="s">
        <v>149</v>
      </c>
      <c r="C132" s="7">
        <f>+'MARZO ORDINARIO'!N132</f>
        <v>433653.98</v>
      </c>
      <c r="D132" s="8">
        <f t="shared" ref="D132:D195" si="2">SUM(C132:C132)</f>
        <v>433653.98</v>
      </c>
    </row>
    <row r="133" spans="1:4">
      <c r="A133" s="5">
        <v>130</v>
      </c>
      <c r="B133" s="6" t="s">
        <v>150</v>
      </c>
      <c r="C133" s="7">
        <f>+'MARZO ORDINARIO'!N133</f>
        <v>819566.97999999975</v>
      </c>
      <c r="D133" s="8">
        <f t="shared" si="2"/>
        <v>819566.97999999975</v>
      </c>
    </row>
    <row r="134" spans="1:4">
      <c r="A134" s="5">
        <v>131</v>
      </c>
      <c r="B134" s="6" t="s">
        <v>151</v>
      </c>
      <c r="C134" s="7">
        <f>+'MARZO ORDINARIO'!N134</f>
        <v>1817941.5899999999</v>
      </c>
      <c r="D134" s="8">
        <f t="shared" si="2"/>
        <v>1817941.5899999999</v>
      </c>
    </row>
    <row r="135" spans="1:4">
      <c r="A135" s="5">
        <v>132</v>
      </c>
      <c r="B135" s="6" t="s">
        <v>152</v>
      </c>
      <c r="C135" s="7">
        <f>+'MARZO ORDINARIO'!N135</f>
        <v>336933.33</v>
      </c>
      <c r="D135" s="8">
        <f t="shared" si="2"/>
        <v>336933.33</v>
      </c>
    </row>
    <row r="136" spans="1:4">
      <c r="A136" s="5">
        <v>133</v>
      </c>
      <c r="B136" s="6" t="s">
        <v>153</v>
      </c>
      <c r="C136" s="7">
        <f>+'MARZO ORDINARIO'!N136</f>
        <v>703838.7</v>
      </c>
      <c r="D136" s="8">
        <f t="shared" si="2"/>
        <v>703838.7</v>
      </c>
    </row>
    <row r="137" spans="1:4">
      <c r="A137" s="5">
        <v>134</v>
      </c>
      <c r="B137" s="6" t="s">
        <v>154</v>
      </c>
      <c r="C137" s="7">
        <f>+'MARZO ORDINARIO'!N137</f>
        <v>3269444.4700000007</v>
      </c>
      <c r="D137" s="8">
        <f t="shared" si="2"/>
        <v>3269444.4700000007</v>
      </c>
    </row>
    <row r="138" spans="1:4">
      <c r="A138" s="5">
        <v>135</v>
      </c>
      <c r="B138" s="6" t="s">
        <v>155</v>
      </c>
      <c r="C138" s="7">
        <f>+'MARZO ORDINARIO'!N138</f>
        <v>1129750.4000000001</v>
      </c>
      <c r="D138" s="8">
        <f t="shared" si="2"/>
        <v>1129750.4000000001</v>
      </c>
    </row>
    <row r="139" spans="1:4">
      <c r="A139" s="5">
        <v>136</v>
      </c>
      <c r="B139" s="6" t="s">
        <v>156</v>
      </c>
      <c r="C139" s="7">
        <f>+'MARZO ORDINARIO'!N139</f>
        <v>1452668.15</v>
      </c>
      <c r="D139" s="8">
        <f t="shared" si="2"/>
        <v>1452668.15</v>
      </c>
    </row>
    <row r="140" spans="1:4">
      <c r="A140" s="5">
        <v>137</v>
      </c>
      <c r="B140" s="6" t="s">
        <v>157</v>
      </c>
      <c r="C140" s="7">
        <f>+'MARZO ORDINARIO'!N140</f>
        <v>677105.37000000011</v>
      </c>
      <c r="D140" s="8">
        <f t="shared" si="2"/>
        <v>677105.37000000011</v>
      </c>
    </row>
    <row r="141" spans="1:4">
      <c r="A141" s="5">
        <v>138</v>
      </c>
      <c r="B141" s="6" t="s">
        <v>158</v>
      </c>
      <c r="C141" s="7">
        <f>+'MARZO ORDINARIO'!N141</f>
        <v>141629.11000000002</v>
      </c>
      <c r="D141" s="8">
        <f t="shared" si="2"/>
        <v>141629.11000000002</v>
      </c>
    </row>
    <row r="142" spans="1:4">
      <c r="A142" s="5">
        <v>139</v>
      </c>
      <c r="B142" s="6" t="s">
        <v>159</v>
      </c>
      <c r="C142" s="7">
        <f>+'MARZO ORDINARIO'!N142</f>
        <v>332341.02999999997</v>
      </c>
      <c r="D142" s="8">
        <f t="shared" si="2"/>
        <v>332341.02999999997</v>
      </c>
    </row>
    <row r="143" spans="1:4">
      <c r="A143" s="5">
        <v>140</v>
      </c>
      <c r="B143" s="6" t="s">
        <v>160</v>
      </c>
      <c r="C143" s="7">
        <f>+'MARZO ORDINARIO'!N143</f>
        <v>163050.34000000003</v>
      </c>
      <c r="D143" s="8">
        <f t="shared" si="2"/>
        <v>163050.34000000003</v>
      </c>
    </row>
    <row r="144" spans="1:4">
      <c r="A144" s="5">
        <v>141</v>
      </c>
      <c r="B144" s="6" t="s">
        <v>161</v>
      </c>
      <c r="C144" s="7">
        <f>+'MARZO ORDINARIO'!N144</f>
        <v>1137427.18</v>
      </c>
      <c r="D144" s="8">
        <f t="shared" si="2"/>
        <v>1137427.18</v>
      </c>
    </row>
    <row r="145" spans="1:4">
      <c r="A145" s="5">
        <v>142</v>
      </c>
      <c r="B145" s="6" t="s">
        <v>162</v>
      </c>
      <c r="C145" s="7">
        <f>+'MARZO ORDINARIO'!N145</f>
        <v>186031.52</v>
      </c>
      <c r="D145" s="8">
        <f t="shared" si="2"/>
        <v>186031.52</v>
      </c>
    </row>
    <row r="146" spans="1:4">
      <c r="A146" s="5">
        <v>143</v>
      </c>
      <c r="B146" s="6" t="s">
        <v>163</v>
      </c>
      <c r="C146" s="7">
        <f>+'MARZO ORDINARIO'!N146</f>
        <v>1446864.4200000002</v>
      </c>
      <c r="D146" s="8">
        <f t="shared" si="2"/>
        <v>1446864.4200000002</v>
      </c>
    </row>
    <row r="147" spans="1:4">
      <c r="A147" s="5">
        <v>144</v>
      </c>
      <c r="B147" s="6" t="s">
        <v>164</v>
      </c>
      <c r="C147" s="7">
        <f>+'MARZO ORDINARIO'!N147</f>
        <v>217153.27999999997</v>
      </c>
      <c r="D147" s="8">
        <f t="shared" si="2"/>
        <v>217153.27999999997</v>
      </c>
    </row>
    <row r="148" spans="1:4">
      <c r="A148" s="5">
        <v>145</v>
      </c>
      <c r="B148" s="6" t="s">
        <v>165</v>
      </c>
      <c r="C148" s="7">
        <f>+'MARZO ORDINARIO'!N148</f>
        <v>985696.4600000002</v>
      </c>
      <c r="D148" s="8">
        <f t="shared" si="2"/>
        <v>985696.4600000002</v>
      </c>
    </row>
    <row r="149" spans="1:4">
      <c r="A149" s="5">
        <v>146</v>
      </c>
      <c r="B149" s="6" t="s">
        <v>166</v>
      </c>
      <c r="C149" s="7">
        <f>+'MARZO ORDINARIO'!N149</f>
        <v>453085.64</v>
      </c>
      <c r="D149" s="8">
        <f t="shared" si="2"/>
        <v>453085.64</v>
      </c>
    </row>
    <row r="150" spans="1:4">
      <c r="A150" s="5">
        <v>147</v>
      </c>
      <c r="B150" s="6" t="s">
        <v>167</v>
      </c>
      <c r="C150" s="7">
        <f>+'MARZO ORDINARIO'!N150</f>
        <v>256454.35000000003</v>
      </c>
      <c r="D150" s="8">
        <f t="shared" si="2"/>
        <v>256454.35000000003</v>
      </c>
    </row>
    <row r="151" spans="1:4">
      <c r="A151" s="5">
        <v>148</v>
      </c>
      <c r="B151" s="6" t="s">
        <v>168</v>
      </c>
      <c r="C151" s="7">
        <f>+'MARZO ORDINARIO'!N151</f>
        <v>375876</v>
      </c>
      <c r="D151" s="8">
        <f t="shared" si="2"/>
        <v>375876</v>
      </c>
    </row>
    <row r="152" spans="1:4">
      <c r="A152" s="5">
        <v>149</v>
      </c>
      <c r="B152" s="6" t="s">
        <v>169</v>
      </c>
      <c r="C152" s="7">
        <f>+'MARZO ORDINARIO'!N152</f>
        <v>334821.09999999992</v>
      </c>
      <c r="D152" s="8">
        <f t="shared" si="2"/>
        <v>334821.09999999992</v>
      </c>
    </row>
    <row r="153" spans="1:4">
      <c r="A153" s="5">
        <v>150</v>
      </c>
      <c r="B153" s="6" t="s">
        <v>170</v>
      </c>
      <c r="C153" s="7">
        <f>+'MARZO ORDINARIO'!N153</f>
        <v>1608036.72</v>
      </c>
      <c r="D153" s="8">
        <f t="shared" si="2"/>
        <v>1608036.72</v>
      </c>
    </row>
    <row r="154" spans="1:4">
      <c r="A154" s="5">
        <v>151</v>
      </c>
      <c r="B154" s="6" t="s">
        <v>171</v>
      </c>
      <c r="C154" s="7">
        <f>+'MARZO ORDINARIO'!N154</f>
        <v>114381.79999999999</v>
      </c>
      <c r="D154" s="8">
        <f t="shared" si="2"/>
        <v>114381.79999999999</v>
      </c>
    </row>
    <row r="155" spans="1:4">
      <c r="A155" s="5">
        <v>152</v>
      </c>
      <c r="B155" s="6" t="s">
        <v>172</v>
      </c>
      <c r="C155" s="7">
        <f>+'MARZO ORDINARIO'!N155</f>
        <v>404312.37999999989</v>
      </c>
      <c r="D155" s="8">
        <f t="shared" si="2"/>
        <v>404312.37999999989</v>
      </c>
    </row>
    <row r="156" spans="1:4">
      <c r="A156" s="5">
        <v>153</v>
      </c>
      <c r="B156" s="6" t="s">
        <v>173</v>
      </c>
      <c r="C156" s="7">
        <f>+'MARZO ORDINARIO'!N156</f>
        <v>594117.1100000001</v>
      </c>
      <c r="D156" s="8">
        <f t="shared" si="2"/>
        <v>594117.1100000001</v>
      </c>
    </row>
    <row r="157" spans="1:4">
      <c r="A157" s="5">
        <v>154</v>
      </c>
      <c r="B157" s="6" t="s">
        <v>174</v>
      </c>
      <c r="C157" s="7">
        <f>+'MARZO ORDINARIO'!N157</f>
        <v>461162.49</v>
      </c>
      <c r="D157" s="8">
        <f t="shared" si="2"/>
        <v>461162.49</v>
      </c>
    </row>
    <row r="158" spans="1:4">
      <c r="A158" s="5">
        <v>155</v>
      </c>
      <c r="B158" s="6" t="s">
        <v>175</v>
      </c>
      <c r="C158" s="7">
        <f>+'MARZO ORDINARIO'!N158</f>
        <v>241418.08000000005</v>
      </c>
      <c r="D158" s="8">
        <f t="shared" si="2"/>
        <v>241418.08000000005</v>
      </c>
    </row>
    <row r="159" spans="1:4">
      <c r="A159" s="5">
        <v>156</v>
      </c>
      <c r="B159" s="6" t="s">
        <v>176</v>
      </c>
      <c r="C159" s="7">
        <f>+'MARZO ORDINARIO'!N159</f>
        <v>523802.18</v>
      </c>
      <c r="D159" s="8">
        <f t="shared" si="2"/>
        <v>523802.18</v>
      </c>
    </row>
    <row r="160" spans="1:4">
      <c r="A160" s="5">
        <v>157</v>
      </c>
      <c r="B160" s="6" t="s">
        <v>177</v>
      </c>
      <c r="C160" s="7">
        <f>+'MARZO ORDINARIO'!N160</f>
        <v>3340971.2800000003</v>
      </c>
      <c r="D160" s="8">
        <f t="shared" si="2"/>
        <v>3340971.2800000003</v>
      </c>
    </row>
    <row r="161" spans="1:4">
      <c r="A161" s="5">
        <v>158</v>
      </c>
      <c r="B161" s="6" t="s">
        <v>178</v>
      </c>
      <c r="C161" s="7">
        <f>+'MARZO ORDINARIO'!N161</f>
        <v>717265.92000000004</v>
      </c>
      <c r="D161" s="8">
        <f t="shared" si="2"/>
        <v>717265.92000000004</v>
      </c>
    </row>
    <row r="162" spans="1:4">
      <c r="A162" s="5">
        <v>159</v>
      </c>
      <c r="B162" s="6" t="s">
        <v>179</v>
      </c>
      <c r="C162" s="7">
        <f>+'MARZO ORDINARIO'!N162</f>
        <v>624850.01</v>
      </c>
      <c r="D162" s="8">
        <f t="shared" si="2"/>
        <v>624850.01</v>
      </c>
    </row>
    <row r="163" spans="1:4">
      <c r="A163" s="5">
        <v>160</v>
      </c>
      <c r="B163" s="6" t="s">
        <v>180</v>
      </c>
      <c r="C163" s="7">
        <f>+'MARZO ORDINARIO'!N163</f>
        <v>313221.61</v>
      </c>
      <c r="D163" s="8">
        <f t="shared" si="2"/>
        <v>313221.61</v>
      </c>
    </row>
    <row r="164" spans="1:4">
      <c r="A164" s="5">
        <v>161</v>
      </c>
      <c r="B164" s="6" t="s">
        <v>181</v>
      </c>
      <c r="C164" s="7">
        <f>+'MARZO ORDINARIO'!N164</f>
        <v>359508.63000000006</v>
      </c>
      <c r="D164" s="8">
        <f t="shared" si="2"/>
        <v>359508.63000000006</v>
      </c>
    </row>
    <row r="165" spans="1:4">
      <c r="A165" s="5">
        <v>162</v>
      </c>
      <c r="B165" s="6" t="s">
        <v>182</v>
      </c>
      <c r="C165" s="7">
        <f>+'MARZO ORDINARIO'!N165</f>
        <v>279699.46000000008</v>
      </c>
      <c r="D165" s="8">
        <f t="shared" si="2"/>
        <v>279699.46000000008</v>
      </c>
    </row>
    <row r="166" spans="1:4">
      <c r="A166" s="5">
        <v>163</v>
      </c>
      <c r="B166" s="6" t="s">
        <v>183</v>
      </c>
      <c r="C166" s="7">
        <f>+'MARZO ORDINARIO'!N166</f>
        <v>303196.55999999994</v>
      </c>
      <c r="D166" s="8">
        <f t="shared" si="2"/>
        <v>303196.55999999994</v>
      </c>
    </row>
    <row r="167" spans="1:4">
      <c r="A167" s="5">
        <v>164</v>
      </c>
      <c r="B167" s="6" t="s">
        <v>184</v>
      </c>
      <c r="C167" s="7">
        <f>+'MARZO ORDINARIO'!N167</f>
        <v>374171.43000000005</v>
      </c>
      <c r="D167" s="8">
        <f t="shared" si="2"/>
        <v>374171.43000000005</v>
      </c>
    </row>
    <row r="168" spans="1:4">
      <c r="A168" s="5">
        <v>165</v>
      </c>
      <c r="B168" s="6" t="s">
        <v>185</v>
      </c>
      <c r="C168" s="7">
        <f>+'MARZO ORDINARIO'!N168</f>
        <v>298956.57999999996</v>
      </c>
      <c r="D168" s="8">
        <f t="shared" si="2"/>
        <v>298956.57999999996</v>
      </c>
    </row>
    <row r="169" spans="1:4">
      <c r="A169" s="5">
        <v>166</v>
      </c>
      <c r="B169" s="6" t="s">
        <v>186</v>
      </c>
      <c r="C169" s="7">
        <f>+'MARZO ORDINARIO'!N169</f>
        <v>1528736.86</v>
      </c>
      <c r="D169" s="8">
        <f t="shared" si="2"/>
        <v>1528736.86</v>
      </c>
    </row>
    <row r="170" spans="1:4">
      <c r="A170" s="5">
        <v>167</v>
      </c>
      <c r="B170" s="6" t="s">
        <v>187</v>
      </c>
      <c r="C170" s="7">
        <f>+'MARZO ORDINARIO'!N170</f>
        <v>333234.32999999996</v>
      </c>
      <c r="D170" s="8">
        <f t="shared" si="2"/>
        <v>333234.32999999996</v>
      </c>
    </row>
    <row r="171" spans="1:4">
      <c r="A171" s="5">
        <v>168</v>
      </c>
      <c r="B171" s="6" t="s">
        <v>188</v>
      </c>
      <c r="C171" s="7">
        <f>+'MARZO ORDINARIO'!N171</f>
        <v>190325.72999999998</v>
      </c>
      <c r="D171" s="8">
        <f t="shared" si="2"/>
        <v>190325.72999999998</v>
      </c>
    </row>
    <row r="172" spans="1:4">
      <c r="A172" s="5">
        <v>169</v>
      </c>
      <c r="B172" s="6" t="s">
        <v>189</v>
      </c>
      <c r="C172" s="7">
        <f>+'MARZO ORDINARIO'!N172</f>
        <v>585621.22</v>
      </c>
      <c r="D172" s="8">
        <f t="shared" si="2"/>
        <v>585621.22</v>
      </c>
    </row>
    <row r="173" spans="1:4">
      <c r="A173" s="5">
        <v>170</v>
      </c>
      <c r="B173" s="6" t="s">
        <v>190</v>
      </c>
      <c r="C173" s="7">
        <f>+'MARZO ORDINARIO'!N173</f>
        <v>585897.57999999984</v>
      </c>
      <c r="D173" s="8">
        <f t="shared" si="2"/>
        <v>585897.57999999984</v>
      </c>
    </row>
    <row r="174" spans="1:4">
      <c r="A174" s="5">
        <v>171</v>
      </c>
      <c r="B174" s="6" t="s">
        <v>191</v>
      </c>
      <c r="C174" s="7">
        <f>+'MARZO ORDINARIO'!N174</f>
        <v>2330432.54</v>
      </c>
      <c r="D174" s="8">
        <f t="shared" si="2"/>
        <v>2330432.54</v>
      </c>
    </row>
    <row r="175" spans="1:4">
      <c r="A175" s="5">
        <v>172</v>
      </c>
      <c r="B175" s="6" t="s">
        <v>192</v>
      </c>
      <c r="C175" s="7">
        <f>+'MARZO ORDINARIO'!N175</f>
        <v>113379.97000000002</v>
      </c>
      <c r="D175" s="8">
        <f t="shared" si="2"/>
        <v>113379.97000000002</v>
      </c>
    </row>
    <row r="176" spans="1:4">
      <c r="A176" s="5">
        <v>173</v>
      </c>
      <c r="B176" s="6" t="s">
        <v>193</v>
      </c>
      <c r="C176" s="7">
        <f>+'MARZO ORDINARIO'!N176</f>
        <v>269424</v>
      </c>
      <c r="D176" s="8">
        <f t="shared" si="2"/>
        <v>269424</v>
      </c>
    </row>
    <row r="177" spans="1:4">
      <c r="A177" s="5">
        <v>174</v>
      </c>
      <c r="B177" s="6" t="s">
        <v>194</v>
      </c>
      <c r="C177" s="7">
        <f>+'MARZO ORDINARIO'!N177</f>
        <v>508087.19</v>
      </c>
      <c r="D177" s="8">
        <f t="shared" si="2"/>
        <v>508087.19</v>
      </c>
    </row>
    <row r="178" spans="1:4">
      <c r="A178" s="5">
        <v>175</v>
      </c>
      <c r="B178" s="6" t="s">
        <v>195</v>
      </c>
      <c r="C178" s="7">
        <f>+'MARZO ORDINARIO'!N178</f>
        <v>269089.59999999998</v>
      </c>
      <c r="D178" s="8">
        <f t="shared" si="2"/>
        <v>269089.59999999998</v>
      </c>
    </row>
    <row r="179" spans="1:4">
      <c r="A179" s="5">
        <v>176</v>
      </c>
      <c r="B179" s="6" t="s">
        <v>196</v>
      </c>
      <c r="C179" s="7">
        <f>+'MARZO ORDINARIO'!N179</f>
        <v>460925.64</v>
      </c>
      <c r="D179" s="8">
        <f t="shared" si="2"/>
        <v>460925.64</v>
      </c>
    </row>
    <row r="180" spans="1:4">
      <c r="A180" s="5">
        <v>177</v>
      </c>
      <c r="B180" s="6" t="s">
        <v>197</v>
      </c>
      <c r="C180" s="7">
        <f>+'MARZO ORDINARIO'!N180</f>
        <v>1538179.9100000001</v>
      </c>
      <c r="D180" s="8">
        <f t="shared" si="2"/>
        <v>1538179.9100000001</v>
      </c>
    </row>
    <row r="181" spans="1:4">
      <c r="A181" s="5">
        <v>178</v>
      </c>
      <c r="B181" s="6" t="s">
        <v>198</v>
      </c>
      <c r="C181" s="7">
        <f>+'MARZO ORDINARIO'!N181</f>
        <v>732770.67999999982</v>
      </c>
      <c r="D181" s="8">
        <f t="shared" si="2"/>
        <v>732770.67999999982</v>
      </c>
    </row>
    <row r="182" spans="1:4">
      <c r="A182" s="5">
        <v>179</v>
      </c>
      <c r="B182" s="6" t="s">
        <v>199</v>
      </c>
      <c r="C182" s="7">
        <f>+'MARZO ORDINARIO'!N182</f>
        <v>338662.76</v>
      </c>
      <c r="D182" s="8">
        <f t="shared" si="2"/>
        <v>338662.76</v>
      </c>
    </row>
    <row r="183" spans="1:4">
      <c r="A183" s="5">
        <v>180</v>
      </c>
      <c r="B183" s="6" t="s">
        <v>200</v>
      </c>
      <c r="C183" s="7">
        <f>+'MARZO ORDINARIO'!N183</f>
        <v>315089.23</v>
      </c>
      <c r="D183" s="8">
        <f t="shared" si="2"/>
        <v>315089.23</v>
      </c>
    </row>
    <row r="184" spans="1:4">
      <c r="A184" s="5">
        <v>181</v>
      </c>
      <c r="B184" s="6" t="s">
        <v>201</v>
      </c>
      <c r="C184" s="7">
        <f>+'MARZO ORDINARIO'!N184</f>
        <v>173956.58999999997</v>
      </c>
      <c r="D184" s="8">
        <f t="shared" si="2"/>
        <v>173956.58999999997</v>
      </c>
    </row>
    <row r="185" spans="1:4">
      <c r="A185" s="5">
        <v>182</v>
      </c>
      <c r="B185" s="6" t="s">
        <v>202</v>
      </c>
      <c r="C185" s="7">
        <f>+'MARZO ORDINARIO'!N185</f>
        <v>310753.55</v>
      </c>
      <c r="D185" s="8">
        <f t="shared" si="2"/>
        <v>310753.55</v>
      </c>
    </row>
    <row r="186" spans="1:4">
      <c r="A186" s="5">
        <v>183</v>
      </c>
      <c r="B186" s="6" t="s">
        <v>203</v>
      </c>
      <c r="C186" s="7">
        <f>+'MARZO ORDINARIO'!N186</f>
        <v>305790.39</v>
      </c>
      <c r="D186" s="8">
        <f t="shared" si="2"/>
        <v>305790.39</v>
      </c>
    </row>
    <row r="187" spans="1:4">
      <c r="A187" s="5">
        <v>184</v>
      </c>
      <c r="B187" s="6" t="s">
        <v>204</v>
      </c>
      <c r="C187" s="7">
        <f>+'MARZO ORDINARIO'!N187</f>
        <v>43229979.900000013</v>
      </c>
      <c r="D187" s="8">
        <f t="shared" si="2"/>
        <v>43229979.900000013</v>
      </c>
    </row>
    <row r="188" spans="1:4">
      <c r="A188" s="5">
        <v>185</v>
      </c>
      <c r="B188" s="6" t="s">
        <v>205</v>
      </c>
      <c r="C188" s="7">
        <f>+'MARZO ORDINARIO'!N188</f>
        <v>934962.69000000006</v>
      </c>
      <c r="D188" s="8">
        <f t="shared" si="2"/>
        <v>934962.69000000006</v>
      </c>
    </row>
    <row r="189" spans="1:4">
      <c r="A189" s="5">
        <v>186</v>
      </c>
      <c r="B189" s="6" t="s">
        <v>206</v>
      </c>
      <c r="C189" s="7">
        <f>+'MARZO ORDINARIO'!N189</f>
        <v>186360.36</v>
      </c>
      <c r="D189" s="8">
        <f t="shared" si="2"/>
        <v>186360.36</v>
      </c>
    </row>
    <row r="190" spans="1:4">
      <c r="A190" s="5">
        <v>187</v>
      </c>
      <c r="B190" s="6" t="s">
        <v>207</v>
      </c>
      <c r="C190" s="7">
        <f>+'MARZO ORDINARIO'!N190</f>
        <v>297216.00999999989</v>
      </c>
      <c r="D190" s="8">
        <f t="shared" si="2"/>
        <v>297216.00999999989</v>
      </c>
    </row>
    <row r="191" spans="1:4">
      <c r="A191" s="5">
        <v>188</v>
      </c>
      <c r="B191" s="6" t="s">
        <v>208</v>
      </c>
      <c r="C191" s="7">
        <f>+'MARZO ORDINARIO'!N191</f>
        <v>1091722.2899999998</v>
      </c>
      <c r="D191" s="8">
        <f t="shared" si="2"/>
        <v>1091722.2899999998</v>
      </c>
    </row>
    <row r="192" spans="1:4">
      <c r="A192" s="5">
        <v>189</v>
      </c>
      <c r="B192" s="6" t="s">
        <v>209</v>
      </c>
      <c r="C192" s="7">
        <f>+'MARZO ORDINARIO'!N192</f>
        <v>410053.49999999994</v>
      </c>
      <c r="D192" s="8">
        <f t="shared" si="2"/>
        <v>410053.49999999994</v>
      </c>
    </row>
    <row r="193" spans="1:4">
      <c r="A193" s="5">
        <v>190</v>
      </c>
      <c r="B193" s="6" t="s">
        <v>210</v>
      </c>
      <c r="C193" s="7">
        <f>+'MARZO ORDINARIO'!N193</f>
        <v>2583136.0499999998</v>
      </c>
      <c r="D193" s="8">
        <f t="shared" si="2"/>
        <v>2583136.0499999998</v>
      </c>
    </row>
    <row r="194" spans="1:4">
      <c r="A194" s="5">
        <v>191</v>
      </c>
      <c r="B194" s="6" t="s">
        <v>211</v>
      </c>
      <c r="C194" s="7">
        <f>+'MARZO ORDINARIO'!N194</f>
        <v>93384.529999999984</v>
      </c>
      <c r="D194" s="8">
        <f t="shared" si="2"/>
        <v>93384.529999999984</v>
      </c>
    </row>
    <row r="195" spans="1:4">
      <c r="A195" s="5">
        <v>192</v>
      </c>
      <c r="B195" s="6" t="s">
        <v>212</v>
      </c>
      <c r="C195" s="7">
        <f>+'MARZO ORDINARIO'!N195</f>
        <v>333516.60000000003</v>
      </c>
      <c r="D195" s="8">
        <f t="shared" si="2"/>
        <v>333516.60000000003</v>
      </c>
    </row>
    <row r="196" spans="1:4">
      <c r="A196" s="5">
        <v>193</v>
      </c>
      <c r="B196" s="6" t="s">
        <v>213</v>
      </c>
      <c r="C196" s="7">
        <f>+'MARZO ORDINARIO'!N196</f>
        <v>562058.40000000014</v>
      </c>
      <c r="D196" s="8">
        <f t="shared" ref="D196:D259" si="3">SUM(C196:C196)</f>
        <v>562058.40000000014</v>
      </c>
    </row>
    <row r="197" spans="1:4">
      <c r="A197" s="5">
        <v>194</v>
      </c>
      <c r="B197" s="6" t="s">
        <v>214</v>
      </c>
      <c r="C197" s="7">
        <f>+'MARZO ORDINARIO'!N197</f>
        <v>366316.22</v>
      </c>
      <c r="D197" s="8">
        <f t="shared" si="3"/>
        <v>366316.22</v>
      </c>
    </row>
    <row r="198" spans="1:4">
      <c r="A198" s="5">
        <v>195</v>
      </c>
      <c r="B198" s="6" t="s">
        <v>215</v>
      </c>
      <c r="C198" s="7">
        <f>+'MARZO ORDINARIO'!N198</f>
        <v>278735.39000000007</v>
      </c>
      <c r="D198" s="8">
        <f t="shared" si="3"/>
        <v>278735.39000000007</v>
      </c>
    </row>
    <row r="199" spans="1:4">
      <c r="A199" s="5">
        <v>196</v>
      </c>
      <c r="B199" s="6" t="s">
        <v>216</v>
      </c>
      <c r="C199" s="7">
        <f>+'MARZO ORDINARIO'!N199</f>
        <v>143677.11000000002</v>
      </c>
      <c r="D199" s="8">
        <f t="shared" si="3"/>
        <v>143677.11000000002</v>
      </c>
    </row>
    <row r="200" spans="1:4">
      <c r="A200" s="5">
        <v>197</v>
      </c>
      <c r="B200" s="6" t="s">
        <v>217</v>
      </c>
      <c r="C200" s="7">
        <f>+'MARZO ORDINARIO'!N200</f>
        <v>717231</v>
      </c>
      <c r="D200" s="8">
        <f t="shared" si="3"/>
        <v>717231</v>
      </c>
    </row>
    <row r="201" spans="1:4">
      <c r="A201" s="5">
        <v>198</v>
      </c>
      <c r="B201" s="6" t="s">
        <v>218</v>
      </c>
      <c r="C201" s="7">
        <f>+'MARZO ORDINARIO'!N201</f>
        <v>3390636.7299999995</v>
      </c>
      <c r="D201" s="8">
        <f t="shared" si="3"/>
        <v>3390636.7299999995</v>
      </c>
    </row>
    <row r="202" spans="1:4">
      <c r="A202" s="5">
        <v>199</v>
      </c>
      <c r="B202" s="6" t="s">
        <v>219</v>
      </c>
      <c r="C202" s="7">
        <f>+'MARZO ORDINARIO'!N202</f>
        <v>161450.99000000002</v>
      </c>
      <c r="D202" s="8">
        <f t="shared" si="3"/>
        <v>161450.99000000002</v>
      </c>
    </row>
    <row r="203" spans="1:4">
      <c r="A203" s="5">
        <v>200</v>
      </c>
      <c r="B203" s="6" t="s">
        <v>220</v>
      </c>
      <c r="C203" s="7">
        <f>+'MARZO ORDINARIO'!N203</f>
        <v>466431.25</v>
      </c>
      <c r="D203" s="8">
        <f t="shared" si="3"/>
        <v>466431.25</v>
      </c>
    </row>
    <row r="204" spans="1:4">
      <c r="A204" s="5">
        <v>201</v>
      </c>
      <c r="B204" s="6" t="s">
        <v>221</v>
      </c>
      <c r="C204" s="7">
        <f>+'MARZO ORDINARIO'!N204</f>
        <v>270748.87000000005</v>
      </c>
      <c r="D204" s="8">
        <f t="shared" si="3"/>
        <v>270748.87000000005</v>
      </c>
    </row>
    <row r="205" spans="1:4">
      <c r="A205" s="5">
        <v>202</v>
      </c>
      <c r="B205" s="6" t="s">
        <v>222</v>
      </c>
      <c r="C205" s="7">
        <f>+'MARZO ORDINARIO'!N205</f>
        <v>675363.36</v>
      </c>
      <c r="D205" s="8">
        <f t="shared" si="3"/>
        <v>675363.36</v>
      </c>
    </row>
    <row r="206" spans="1:4">
      <c r="A206" s="5">
        <v>203</v>
      </c>
      <c r="B206" s="6" t="s">
        <v>223</v>
      </c>
      <c r="C206" s="7">
        <f>+'MARZO ORDINARIO'!N206</f>
        <v>455559.35999999993</v>
      </c>
      <c r="D206" s="8">
        <f t="shared" si="3"/>
        <v>455559.35999999993</v>
      </c>
    </row>
    <row r="207" spans="1:4">
      <c r="A207" s="5">
        <v>204</v>
      </c>
      <c r="B207" s="6" t="s">
        <v>224</v>
      </c>
      <c r="C207" s="7">
        <f>+'MARZO ORDINARIO'!N207</f>
        <v>154311.46999999994</v>
      </c>
      <c r="D207" s="8">
        <f t="shared" si="3"/>
        <v>154311.46999999994</v>
      </c>
    </row>
    <row r="208" spans="1:4">
      <c r="A208" s="5">
        <v>205</v>
      </c>
      <c r="B208" s="6" t="s">
        <v>225</v>
      </c>
      <c r="C208" s="7">
        <f>+'MARZO ORDINARIO'!N208</f>
        <v>1966668.91</v>
      </c>
      <c r="D208" s="8">
        <f t="shared" si="3"/>
        <v>1966668.91</v>
      </c>
    </row>
    <row r="209" spans="1:4">
      <c r="A209" s="5">
        <v>206</v>
      </c>
      <c r="B209" s="6" t="s">
        <v>226</v>
      </c>
      <c r="C209" s="7">
        <f>+'MARZO ORDINARIO'!N209</f>
        <v>383389.2</v>
      </c>
      <c r="D209" s="8">
        <f t="shared" si="3"/>
        <v>383389.2</v>
      </c>
    </row>
    <row r="210" spans="1:4">
      <c r="A210" s="5">
        <v>207</v>
      </c>
      <c r="B210" s="6" t="s">
        <v>227</v>
      </c>
      <c r="C210" s="7">
        <f>+'MARZO ORDINARIO'!N210</f>
        <v>2013166.6499999997</v>
      </c>
      <c r="D210" s="8">
        <f t="shared" si="3"/>
        <v>2013166.6499999997</v>
      </c>
    </row>
    <row r="211" spans="1:4">
      <c r="A211" s="5">
        <v>208</v>
      </c>
      <c r="B211" s="6" t="s">
        <v>228</v>
      </c>
      <c r="C211" s="7">
        <f>+'MARZO ORDINARIO'!N211</f>
        <v>891381.37</v>
      </c>
      <c r="D211" s="8">
        <f t="shared" si="3"/>
        <v>891381.37</v>
      </c>
    </row>
    <row r="212" spans="1:4">
      <c r="A212" s="5">
        <v>209</v>
      </c>
      <c r="B212" s="6" t="s">
        <v>229</v>
      </c>
      <c r="C212" s="7">
        <f>+'MARZO ORDINARIO'!N212</f>
        <v>240080.16999999995</v>
      </c>
      <c r="D212" s="8">
        <f t="shared" si="3"/>
        <v>240080.16999999995</v>
      </c>
    </row>
    <row r="213" spans="1:4">
      <c r="A213" s="5">
        <v>210</v>
      </c>
      <c r="B213" s="6" t="s">
        <v>230</v>
      </c>
      <c r="C213" s="7">
        <f>+'MARZO ORDINARIO'!N213</f>
        <v>682356.37</v>
      </c>
      <c r="D213" s="8">
        <f t="shared" si="3"/>
        <v>682356.37</v>
      </c>
    </row>
    <row r="214" spans="1:4">
      <c r="A214" s="5">
        <v>211</v>
      </c>
      <c r="B214" s="6" t="s">
        <v>231</v>
      </c>
      <c r="C214" s="7">
        <f>+'MARZO ORDINARIO'!N214</f>
        <v>440350.78</v>
      </c>
      <c r="D214" s="8">
        <f t="shared" si="3"/>
        <v>440350.78</v>
      </c>
    </row>
    <row r="215" spans="1:4">
      <c r="A215" s="5">
        <v>212</v>
      </c>
      <c r="B215" s="6" t="s">
        <v>232</v>
      </c>
      <c r="C215" s="7">
        <f>+'MARZO ORDINARIO'!N215</f>
        <v>409553.41</v>
      </c>
      <c r="D215" s="8">
        <f t="shared" si="3"/>
        <v>409553.41</v>
      </c>
    </row>
    <row r="216" spans="1:4">
      <c r="A216" s="5">
        <v>213</v>
      </c>
      <c r="B216" s="6" t="s">
        <v>233</v>
      </c>
      <c r="C216" s="7">
        <f>+'MARZO ORDINARIO'!N216</f>
        <v>727397.45</v>
      </c>
      <c r="D216" s="8">
        <f t="shared" si="3"/>
        <v>727397.45</v>
      </c>
    </row>
    <row r="217" spans="1:4">
      <c r="A217" s="5">
        <v>214</v>
      </c>
      <c r="B217" s="6" t="s">
        <v>234</v>
      </c>
      <c r="C217" s="7">
        <f>+'MARZO ORDINARIO'!N217</f>
        <v>306906.83</v>
      </c>
      <c r="D217" s="8">
        <f t="shared" si="3"/>
        <v>306906.83</v>
      </c>
    </row>
    <row r="218" spans="1:4">
      <c r="A218" s="5">
        <v>215</v>
      </c>
      <c r="B218" s="6" t="s">
        <v>235</v>
      </c>
      <c r="C218" s="7">
        <f>+'MARZO ORDINARIO'!N218</f>
        <v>201109.18</v>
      </c>
      <c r="D218" s="8">
        <f t="shared" si="3"/>
        <v>201109.18</v>
      </c>
    </row>
    <row r="219" spans="1:4">
      <c r="A219" s="5">
        <v>216</v>
      </c>
      <c r="B219" s="6" t="s">
        <v>236</v>
      </c>
      <c r="C219" s="7">
        <f>+'MARZO ORDINARIO'!N219</f>
        <v>279117.04000000004</v>
      </c>
      <c r="D219" s="8">
        <f t="shared" si="3"/>
        <v>279117.04000000004</v>
      </c>
    </row>
    <row r="220" spans="1:4">
      <c r="A220" s="5">
        <v>217</v>
      </c>
      <c r="B220" s="6" t="s">
        <v>237</v>
      </c>
      <c r="C220" s="7">
        <f>+'MARZO ORDINARIO'!N220</f>
        <v>498894.96</v>
      </c>
      <c r="D220" s="8">
        <f t="shared" si="3"/>
        <v>498894.96</v>
      </c>
    </row>
    <row r="221" spans="1:4">
      <c r="A221" s="5">
        <v>218</v>
      </c>
      <c r="B221" s="6" t="s">
        <v>238</v>
      </c>
      <c r="C221" s="7">
        <f>+'MARZO ORDINARIO'!N221</f>
        <v>185748.08</v>
      </c>
      <c r="D221" s="8">
        <f t="shared" si="3"/>
        <v>185748.08</v>
      </c>
    </row>
    <row r="222" spans="1:4">
      <c r="A222" s="5">
        <v>219</v>
      </c>
      <c r="B222" s="6" t="s">
        <v>239</v>
      </c>
      <c r="C222" s="7">
        <f>+'MARZO ORDINARIO'!N222</f>
        <v>548445.05000000005</v>
      </c>
      <c r="D222" s="8">
        <f t="shared" si="3"/>
        <v>548445.05000000005</v>
      </c>
    </row>
    <row r="223" spans="1:4">
      <c r="A223" s="5">
        <v>220</v>
      </c>
      <c r="B223" s="6" t="s">
        <v>240</v>
      </c>
      <c r="C223" s="7">
        <f>+'MARZO ORDINARIO'!N223</f>
        <v>527976.32999999996</v>
      </c>
      <c r="D223" s="8">
        <f t="shared" si="3"/>
        <v>527976.32999999996</v>
      </c>
    </row>
    <row r="224" spans="1:4">
      <c r="A224" s="5">
        <v>221</v>
      </c>
      <c r="B224" s="6" t="s">
        <v>241</v>
      </c>
      <c r="C224" s="7">
        <f>+'MARZO ORDINARIO'!N224</f>
        <v>247691.06</v>
      </c>
      <c r="D224" s="8">
        <f t="shared" si="3"/>
        <v>247691.06</v>
      </c>
    </row>
    <row r="225" spans="1:4">
      <c r="A225" s="5">
        <v>222</v>
      </c>
      <c r="B225" s="6" t="s">
        <v>242</v>
      </c>
      <c r="C225" s="7">
        <f>+'MARZO ORDINARIO'!N225</f>
        <v>260567.25999999998</v>
      </c>
      <c r="D225" s="8">
        <f t="shared" si="3"/>
        <v>260567.25999999998</v>
      </c>
    </row>
    <row r="226" spans="1:4">
      <c r="A226" s="5">
        <v>223</v>
      </c>
      <c r="B226" s="6" t="s">
        <v>243</v>
      </c>
      <c r="C226" s="7">
        <f>+'MARZO ORDINARIO'!N226</f>
        <v>176868.35000000006</v>
      </c>
      <c r="D226" s="8">
        <f t="shared" si="3"/>
        <v>176868.35000000006</v>
      </c>
    </row>
    <row r="227" spans="1:4">
      <c r="A227" s="5">
        <v>224</v>
      </c>
      <c r="B227" s="6" t="s">
        <v>244</v>
      </c>
      <c r="C227" s="7">
        <f>+'MARZO ORDINARIO'!N227</f>
        <v>174046.66</v>
      </c>
      <c r="D227" s="8">
        <f t="shared" si="3"/>
        <v>174046.66</v>
      </c>
    </row>
    <row r="228" spans="1:4">
      <c r="A228" s="5">
        <v>225</v>
      </c>
      <c r="B228" s="6" t="s">
        <v>245</v>
      </c>
      <c r="C228" s="7">
        <f>+'MARZO ORDINARIO'!N228</f>
        <v>658320.63</v>
      </c>
      <c r="D228" s="8">
        <f t="shared" si="3"/>
        <v>658320.63</v>
      </c>
    </row>
    <row r="229" spans="1:4">
      <c r="A229" s="5">
        <v>226</v>
      </c>
      <c r="B229" s="6" t="s">
        <v>246</v>
      </c>
      <c r="C229" s="7">
        <f>+'MARZO ORDINARIO'!N229</f>
        <v>508092.95</v>
      </c>
      <c r="D229" s="8">
        <f t="shared" si="3"/>
        <v>508092.95</v>
      </c>
    </row>
    <row r="230" spans="1:4">
      <c r="A230" s="5">
        <v>227</v>
      </c>
      <c r="B230" s="6" t="s">
        <v>247</v>
      </c>
      <c r="C230" s="7">
        <f>+'MARZO ORDINARIO'!N230</f>
        <v>2865570.52</v>
      </c>
      <c r="D230" s="8">
        <f t="shared" si="3"/>
        <v>2865570.52</v>
      </c>
    </row>
    <row r="231" spans="1:4">
      <c r="A231" s="5">
        <v>228</v>
      </c>
      <c r="B231" s="6" t="s">
        <v>248</v>
      </c>
      <c r="C231" s="7">
        <f>+'MARZO ORDINARIO'!N231</f>
        <v>227244.92</v>
      </c>
      <c r="D231" s="8">
        <f t="shared" si="3"/>
        <v>227244.92</v>
      </c>
    </row>
    <row r="232" spans="1:4">
      <c r="A232" s="5">
        <v>229</v>
      </c>
      <c r="B232" s="6" t="s">
        <v>249</v>
      </c>
      <c r="C232" s="7">
        <f>+'MARZO ORDINARIO'!N232</f>
        <v>1148950.3700000003</v>
      </c>
      <c r="D232" s="8">
        <f t="shared" si="3"/>
        <v>1148950.3700000003</v>
      </c>
    </row>
    <row r="233" spans="1:4">
      <c r="A233" s="5">
        <v>230</v>
      </c>
      <c r="B233" s="6" t="s">
        <v>250</v>
      </c>
      <c r="C233" s="7">
        <f>+'MARZO ORDINARIO'!N233</f>
        <v>227101.12</v>
      </c>
      <c r="D233" s="8">
        <f t="shared" si="3"/>
        <v>227101.12</v>
      </c>
    </row>
    <row r="234" spans="1:4">
      <c r="A234" s="5">
        <v>231</v>
      </c>
      <c r="B234" s="6" t="s">
        <v>251</v>
      </c>
      <c r="C234" s="7">
        <f>+'MARZO ORDINARIO'!N234</f>
        <v>448204.49000000005</v>
      </c>
      <c r="D234" s="8">
        <f t="shared" si="3"/>
        <v>448204.49000000005</v>
      </c>
    </row>
    <row r="235" spans="1:4">
      <c r="A235" s="5">
        <v>232</v>
      </c>
      <c r="B235" s="6" t="s">
        <v>252</v>
      </c>
      <c r="C235" s="7">
        <f>+'MARZO ORDINARIO'!N235</f>
        <v>3063006.0200000005</v>
      </c>
      <c r="D235" s="8">
        <f t="shared" si="3"/>
        <v>3063006.0200000005</v>
      </c>
    </row>
    <row r="236" spans="1:4">
      <c r="A236" s="5">
        <v>233</v>
      </c>
      <c r="B236" s="6" t="s">
        <v>253</v>
      </c>
      <c r="C236" s="7">
        <f>+'MARZO ORDINARIO'!N236</f>
        <v>430230.12999999995</v>
      </c>
      <c r="D236" s="8">
        <f t="shared" si="3"/>
        <v>430230.12999999995</v>
      </c>
    </row>
    <row r="237" spans="1:4">
      <c r="A237" s="5">
        <v>234</v>
      </c>
      <c r="B237" s="6" t="s">
        <v>254</v>
      </c>
      <c r="C237" s="7">
        <f>+'MARZO ORDINARIO'!N237</f>
        <v>805716.95</v>
      </c>
      <c r="D237" s="8">
        <f t="shared" si="3"/>
        <v>805716.95</v>
      </c>
    </row>
    <row r="238" spans="1:4">
      <c r="A238" s="5">
        <v>235</v>
      </c>
      <c r="B238" s="6" t="s">
        <v>255</v>
      </c>
      <c r="C238" s="7">
        <f>+'MARZO ORDINARIO'!N238</f>
        <v>619356.56999999983</v>
      </c>
      <c r="D238" s="8">
        <f t="shared" si="3"/>
        <v>619356.56999999983</v>
      </c>
    </row>
    <row r="239" spans="1:4">
      <c r="A239" s="5">
        <v>236</v>
      </c>
      <c r="B239" s="6" t="s">
        <v>256</v>
      </c>
      <c r="C239" s="7">
        <f>+'MARZO ORDINARIO'!N239</f>
        <v>341597.13000000006</v>
      </c>
      <c r="D239" s="8">
        <f t="shared" si="3"/>
        <v>341597.13000000006</v>
      </c>
    </row>
    <row r="240" spans="1:4">
      <c r="A240" s="5">
        <v>237</v>
      </c>
      <c r="B240" s="6" t="s">
        <v>257</v>
      </c>
      <c r="C240" s="7">
        <f>+'MARZO ORDINARIO'!N240</f>
        <v>329035.14000000007</v>
      </c>
      <c r="D240" s="8">
        <f t="shared" si="3"/>
        <v>329035.14000000007</v>
      </c>
    </row>
    <row r="241" spans="1:4">
      <c r="A241" s="5">
        <v>238</v>
      </c>
      <c r="B241" s="6" t="s">
        <v>258</v>
      </c>
      <c r="C241" s="7">
        <f>+'MARZO ORDINARIO'!N241</f>
        <v>271424.00999999995</v>
      </c>
      <c r="D241" s="8">
        <f t="shared" si="3"/>
        <v>271424.00999999995</v>
      </c>
    </row>
    <row r="242" spans="1:4">
      <c r="A242" s="5">
        <v>239</v>
      </c>
      <c r="B242" s="6" t="s">
        <v>259</v>
      </c>
      <c r="C242" s="7">
        <f>+'MARZO ORDINARIO'!N242</f>
        <v>242386.18000000002</v>
      </c>
      <c r="D242" s="8">
        <f t="shared" si="3"/>
        <v>242386.18000000002</v>
      </c>
    </row>
    <row r="243" spans="1:4">
      <c r="A243" s="5">
        <v>240</v>
      </c>
      <c r="B243" s="6" t="s">
        <v>260</v>
      </c>
      <c r="C243" s="7">
        <f>+'MARZO ORDINARIO'!N243</f>
        <v>378697.47000000003</v>
      </c>
      <c r="D243" s="8">
        <f t="shared" si="3"/>
        <v>378697.47000000003</v>
      </c>
    </row>
    <row r="244" spans="1:4">
      <c r="A244" s="5">
        <v>241</v>
      </c>
      <c r="B244" s="6" t="s">
        <v>261</v>
      </c>
      <c r="C244" s="7">
        <f>+'MARZO ORDINARIO'!N244</f>
        <v>221940.44999999998</v>
      </c>
      <c r="D244" s="8">
        <f t="shared" si="3"/>
        <v>221940.44999999998</v>
      </c>
    </row>
    <row r="245" spans="1:4">
      <c r="A245" s="5">
        <v>242</v>
      </c>
      <c r="B245" s="6" t="s">
        <v>262</v>
      </c>
      <c r="C245" s="7">
        <f>+'MARZO ORDINARIO'!N245</f>
        <v>1275346.0399999998</v>
      </c>
      <c r="D245" s="8">
        <f t="shared" si="3"/>
        <v>1275346.0399999998</v>
      </c>
    </row>
    <row r="246" spans="1:4">
      <c r="A246" s="5">
        <v>243</v>
      </c>
      <c r="B246" s="6" t="s">
        <v>263</v>
      </c>
      <c r="C246" s="7">
        <f>+'MARZO ORDINARIO'!N246</f>
        <v>443138.87999999995</v>
      </c>
      <c r="D246" s="8">
        <f t="shared" si="3"/>
        <v>443138.87999999995</v>
      </c>
    </row>
    <row r="247" spans="1:4">
      <c r="A247" s="5">
        <v>244</v>
      </c>
      <c r="B247" s="6" t="s">
        <v>264</v>
      </c>
      <c r="C247" s="7">
        <f>+'MARZO ORDINARIO'!N247</f>
        <v>483665.92999999993</v>
      </c>
      <c r="D247" s="8">
        <f t="shared" si="3"/>
        <v>483665.92999999993</v>
      </c>
    </row>
    <row r="248" spans="1:4">
      <c r="A248" s="5">
        <v>245</v>
      </c>
      <c r="B248" s="6" t="s">
        <v>265</v>
      </c>
      <c r="C248" s="7">
        <f>+'MARZO ORDINARIO'!N248</f>
        <v>210675.55000000002</v>
      </c>
      <c r="D248" s="8">
        <f t="shared" si="3"/>
        <v>210675.55000000002</v>
      </c>
    </row>
    <row r="249" spans="1:4">
      <c r="A249" s="5">
        <v>246</v>
      </c>
      <c r="B249" s="6" t="s">
        <v>266</v>
      </c>
      <c r="C249" s="7">
        <f>+'MARZO ORDINARIO'!N249</f>
        <v>159460.74</v>
      </c>
      <c r="D249" s="8">
        <f t="shared" si="3"/>
        <v>159460.74</v>
      </c>
    </row>
    <row r="250" spans="1:4">
      <c r="A250" s="5">
        <v>247</v>
      </c>
      <c r="B250" s="6" t="s">
        <v>267</v>
      </c>
      <c r="C250" s="7">
        <f>+'MARZO ORDINARIO'!N250</f>
        <v>375539.26</v>
      </c>
      <c r="D250" s="8">
        <f t="shared" si="3"/>
        <v>375539.26</v>
      </c>
    </row>
    <row r="251" spans="1:4">
      <c r="A251" s="5">
        <v>248</v>
      </c>
      <c r="B251" s="6" t="s">
        <v>268</v>
      </c>
      <c r="C251" s="7">
        <f>+'MARZO ORDINARIO'!N251</f>
        <v>1823920.77</v>
      </c>
      <c r="D251" s="8">
        <f t="shared" si="3"/>
        <v>1823920.77</v>
      </c>
    </row>
    <row r="252" spans="1:4">
      <c r="A252" s="5">
        <v>249</v>
      </c>
      <c r="B252" s="6" t="s">
        <v>269</v>
      </c>
      <c r="C252" s="7">
        <f>+'MARZO ORDINARIO'!N252</f>
        <v>569210.51</v>
      </c>
      <c r="D252" s="8">
        <f t="shared" si="3"/>
        <v>569210.51</v>
      </c>
    </row>
    <row r="253" spans="1:4">
      <c r="A253" s="5">
        <v>250</v>
      </c>
      <c r="B253" s="6" t="s">
        <v>270</v>
      </c>
      <c r="C253" s="7">
        <f>+'MARZO ORDINARIO'!N253</f>
        <v>391619.54</v>
      </c>
      <c r="D253" s="8">
        <f t="shared" si="3"/>
        <v>391619.54</v>
      </c>
    </row>
    <row r="254" spans="1:4">
      <c r="A254" s="5">
        <v>251</v>
      </c>
      <c r="B254" s="6" t="s">
        <v>271</v>
      </c>
      <c r="C254" s="7">
        <f>+'MARZO ORDINARIO'!N254</f>
        <v>288120.75</v>
      </c>
      <c r="D254" s="8">
        <f t="shared" si="3"/>
        <v>288120.75</v>
      </c>
    </row>
    <row r="255" spans="1:4">
      <c r="A255" s="5">
        <v>252</v>
      </c>
      <c r="B255" s="6" t="s">
        <v>272</v>
      </c>
      <c r="C255" s="7">
        <f>+'MARZO ORDINARIO'!N255</f>
        <v>329202.97000000003</v>
      </c>
      <c r="D255" s="8">
        <f t="shared" si="3"/>
        <v>329202.97000000003</v>
      </c>
    </row>
    <row r="256" spans="1:4">
      <c r="A256" s="5">
        <v>253</v>
      </c>
      <c r="B256" s="6" t="s">
        <v>273</v>
      </c>
      <c r="C256" s="7">
        <f>+'MARZO ORDINARIO'!N256</f>
        <v>397672.06999999989</v>
      </c>
      <c r="D256" s="8">
        <f t="shared" si="3"/>
        <v>397672.06999999989</v>
      </c>
    </row>
    <row r="257" spans="1:4">
      <c r="A257" s="5">
        <v>254</v>
      </c>
      <c r="B257" s="6" t="s">
        <v>274</v>
      </c>
      <c r="C257" s="7">
        <f>+'MARZO ORDINARIO'!N257</f>
        <v>476923.66000000003</v>
      </c>
      <c r="D257" s="8">
        <f t="shared" si="3"/>
        <v>476923.66000000003</v>
      </c>
    </row>
    <row r="258" spans="1:4">
      <c r="A258" s="5">
        <v>255</v>
      </c>
      <c r="B258" s="6" t="s">
        <v>275</v>
      </c>
      <c r="C258" s="7">
        <f>+'MARZO ORDINARIO'!N258</f>
        <v>307214.93</v>
      </c>
      <c r="D258" s="8">
        <f t="shared" si="3"/>
        <v>307214.93</v>
      </c>
    </row>
    <row r="259" spans="1:4">
      <c r="A259" s="5">
        <v>256</v>
      </c>
      <c r="B259" s="6" t="s">
        <v>276</v>
      </c>
      <c r="C259" s="7">
        <f>+'MARZO ORDINARIO'!N259</f>
        <v>142006.18999999997</v>
      </c>
      <c r="D259" s="8">
        <f t="shared" si="3"/>
        <v>142006.18999999997</v>
      </c>
    </row>
    <row r="260" spans="1:4">
      <c r="A260" s="5">
        <v>257</v>
      </c>
      <c r="B260" s="6" t="s">
        <v>277</v>
      </c>
      <c r="C260" s="7">
        <f>+'MARZO ORDINARIO'!N260</f>
        <v>238955.36000000002</v>
      </c>
      <c r="D260" s="8">
        <f t="shared" ref="D260:D323" si="4">SUM(C260:C260)</f>
        <v>238955.36000000002</v>
      </c>
    </row>
    <row r="261" spans="1:4">
      <c r="A261" s="5">
        <v>258</v>
      </c>
      <c r="B261" s="6" t="s">
        <v>278</v>
      </c>
      <c r="C261" s="7">
        <f>+'MARZO ORDINARIO'!N261</f>
        <v>233990.9</v>
      </c>
      <c r="D261" s="8">
        <f t="shared" si="4"/>
        <v>233990.9</v>
      </c>
    </row>
    <row r="262" spans="1:4">
      <c r="A262" s="5">
        <v>259</v>
      </c>
      <c r="B262" s="6" t="s">
        <v>279</v>
      </c>
      <c r="C262" s="7">
        <f>+'MARZO ORDINARIO'!N262</f>
        <v>403349.17</v>
      </c>
      <c r="D262" s="8">
        <f t="shared" si="4"/>
        <v>403349.17</v>
      </c>
    </row>
    <row r="263" spans="1:4">
      <c r="A263" s="5">
        <v>260</v>
      </c>
      <c r="B263" s="6" t="s">
        <v>280</v>
      </c>
      <c r="C263" s="7">
        <f>+'MARZO ORDINARIO'!N263</f>
        <v>338361.00000000006</v>
      </c>
      <c r="D263" s="8">
        <f t="shared" si="4"/>
        <v>338361.00000000006</v>
      </c>
    </row>
    <row r="264" spans="1:4">
      <c r="A264" s="5">
        <v>261</v>
      </c>
      <c r="B264" s="6" t="s">
        <v>281</v>
      </c>
      <c r="C264" s="7">
        <f>+'MARZO ORDINARIO'!N264</f>
        <v>1164664.06</v>
      </c>
      <c r="D264" s="8">
        <f t="shared" si="4"/>
        <v>1164664.06</v>
      </c>
    </row>
    <row r="265" spans="1:4">
      <c r="A265" s="5">
        <v>262</v>
      </c>
      <c r="B265" s="6" t="s">
        <v>282</v>
      </c>
      <c r="C265" s="7">
        <f>+'MARZO ORDINARIO'!N265</f>
        <v>201516.92</v>
      </c>
      <c r="D265" s="8">
        <f t="shared" si="4"/>
        <v>201516.92</v>
      </c>
    </row>
    <row r="266" spans="1:4">
      <c r="A266" s="5">
        <v>263</v>
      </c>
      <c r="B266" s="6" t="s">
        <v>283</v>
      </c>
      <c r="C266" s="7">
        <f>+'MARZO ORDINARIO'!N266</f>
        <v>588945.3600000001</v>
      </c>
      <c r="D266" s="8">
        <f t="shared" si="4"/>
        <v>588945.3600000001</v>
      </c>
    </row>
    <row r="267" spans="1:4">
      <c r="A267" s="5">
        <v>264</v>
      </c>
      <c r="B267" s="6" t="s">
        <v>284</v>
      </c>
      <c r="C267" s="7">
        <f>+'MARZO ORDINARIO'!N267</f>
        <v>392345.84999999992</v>
      </c>
      <c r="D267" s="8">
        <f t="shared" si="4"/>
        <v>392345.84999999992</v>
      </c>
    </row>
    <row r="268" spans="1:4">
      <c r="A268" s="5">
        <v>265</v>
      </c>
      <c r="B268" s="6" t="s">
        <v>285</v>
      </c>
      <c r="C268" s="7">
        <f>+'MARZO ORDINARIO'!N268</f>
        <v>813738.71</v>
      </c>
      <c r="D268" s="8">
        <f t="shared" si="4"/>
        <v>813738.71</v>
      </c>
    </row>
    <row r="269" spans="1:4">
      <c r="A269" s="5">
        <v>266</v>
      </c>
      <c r="B269" s="6" t="s">
        <v>286</v>
      </c>
      <c r="C269" s="7">
        <f>+'MARZO ORDINARIO'!N269</f>
        <v>1557390.47</v>
      </c>
      <c r="D269" s="8">
        <f t="shared" si="4"/>
        <v>1557390.47</v>
      </c>
    </row>
    <row r="270" spans="1:4">
      <c r="A270" s="5">
        <v>267</v>
      </c>
      <c r="B270" s="6" t="s">
        <v>287</v>
      </c>
      <c r="C270" s="7">
        <f>+'MARZO ORDINARIO'!N270</f>
        <v>126321.58</v>
      </c>
      <c r="D270" s="8">
        <f t="shared" si="4"/>
        <v>126321.58</v>
      </c>
    </row>
    <row r="271" spans="1:4">
      <c r="A271" s="5">
        <v>268</v>
      </c>
      <c r="B271" s="6" t="s">
        <v>288</v>
      </c>
      <c r="C271" s="7">
        <f>+'MARZO ORDINARIO'!N271</f>
        <v>278625.21999999997</v>
      </c>
      <c r="D271" s="8">
        <f t="shared" si="4"/>
        <v>278625.21999999997</v>
      </c>
    </row>
    <row r="272" spans="1:4">
      <c r="A272" s="5">
        <v>269</v>
      </c>
      <c r="B272" s="6" t="s">
        <v>289</v>
      </c>
      <c r="C272" s="7">
        <f>+'MARZO ORDINARIO'!N272</f>
        <v>785004.13</v>
      </c>
      <c r="D272" s="8">
        <f t="shared" si="4"/>
        <v>785004.13</v>
      </c>
    </row>
    <row r="273" spans="1:4">
      <c r="A273" s="5">
        <v>270</v>
      </c>
      <c r="B273" s="6" t="s">
        <v>290</v>
      </c>
      <c r="C273" s="7">
        <f>+'MARZO ORDINARIO'!N273</f>
        <v>272297.99</v>
      </c>
      <c r="D273" s="8">
        <f t="shared" si="4"/>
        <v>272297.99</v>
      </c>
    </row>
    <row r="274" spans="1:4">
      <c r="A274" s="5">
        <v>271</v>
      </c>
      <c r="B274" s="6" t="s">
        <v>291</v>
      </c>
      <c r="C274" s="7">
        <f>+'MARZO ORDINARIO'!N274</f>
        <v>391421.44</v>
      </c>
      <c r="D274" s="8">
        <f t="shared" si="4"/>
        <v>391421.44</v>
      </c>
    </row>
    <row r="275" spans="1:4">
      <c r="A275" s="5">
        <v>272</v>
      </c>
      <c r="B275" s="6" t="s">
        <v>292</v>
      </c>
      <c r="C275" s="7">
        <f>+'MARZO ORDINARIO'!N275</f>
        <v>786018.9800000001</v>
      </c>
      <c r="D275" s="8">
        <f t="shared" si="4"/>
        <v>786018.9800000001</v>
      </c>
    </row>
    <row r="276" spans="1:4">
      <c r="A276" s="5">
        <v>273</v>
      </c>
      <c r="B276" s="6" t="s">
        <v>293</v>
      </c>
      <c r="C276" s="7">
        <f>+'MARZO ORDINARIO'!N276</f>
        <v>602427.11</v>
      </c>
      <c r="D276" s="8">
        <f t="shared" si="4"/>
        <v>602427.11</v>
      </c>
    </row>
    <row r="277" spans="1:4">
      <c r="A277" s="5">
        <v>274</v>
      </c>
      <c r="B277" s="6" t="s">
        <v>294</v>
      </c>
      <c r="C277" s="7">
        <f>+'MARZO ORDINARIO'!N277</f>
        <v>308495.21999999991</v>
      </c>
      <c r="D277" s="8">
        <f t="shared" si="4"/>
        <v>308495.21999999991</v>
      </c>
    </row>
    <row r="278" spans="1:4">
      <c r="A278" s="5">
        <v>275</v>
      </c>
      <c r="B278" s="6" t="s">
        <v>295</v>
      </c>
      <c r="C278" s="7">
        <f>+'MARZO ORDINARIO'!N278</f>
        <v>776111.90999999992</v>
      </c>
      <c r="D278" s="8">
        <f t="shared" si="4"/>
        <v>776111.90999999992</v>
      </c>
    </row>
    <row r="279" spans="1:4">
      <c r="A279" s="5">
        <v>276</v>
      </c>
      <c r="B279" s="6" t="s">
        <v>296</v>
      </c>
      <c r="C279" s="7">
        <f>+'MARZO ORDINARIO'!N279</f>
        <v>257799.43999999997</v>
      </c>
      <c r="D279" s="8">
        <f t="shared" si="4"/>
        <v>257799.43999999997</v>
      </c>
    </row>
    <row r="280" spans="1:4">
      <c r="A280" s="5">
        <v>277</v>
      </c>
      <c r="B280" s="6" t="s">
        <v>297</v>
      </c>
      <c r="C280" s="7">
        <f>+'MARZO ORDINARIO'!N280</f>
        <v>1729435.3299999998</v>
      </c>
      <c r="D280" s="8">
        <f t="shared" si="4"/>
        <v>1729435.3299999998</v>
      </c>
    </row>
    <row r="281" spans="1:4">
      <c r="A281" s="5">
        <v>278</v>
      </c>
      <c r="B281" s="6" t="s">
        <v>298</v>
      </c>
      <c r="C281" s="7">
        <f>+'MARZO ORDINARIO'!N281</f>
        <v>5064939.9399999985</v>
      </c>
      <c r="D281" s="8">
        <f t="shared" si="4"/>
        <v>5064939.9399999985</v>
      </c>
    </row>
    <row r="282" spans="1:4">
      <c r="A282" s="5">
        <v>279</v>
      </c>
      <c r="B282" s="6" t="s">
        <v>299</v>
      </c>
      <c r="C282" s="7">
        <f>+'MARZO ORDINARIO'!N282</f>
        <v>451139</v>
      </c>
      <c r="D282" s="8">
        <f t="shared" si="4"/>
        <v>451139</v>
      </c>
    </row>
    <row r="283" spans="1:4">
      <c r="A283" s="5">
        <v>280</v>
      </c>
      <c r="B283" s="6" t="s">
        <v>300</v>
      </c>
      <c r="C283" s="7">
        <f>+'MARZO ORDINARIO'!N283</f>
        <v>461374.94999999995</v>
      </c>
      <c r="D283" s="8">
        <f t="shared" si="4"/>
        <v>461374.94999999995</v>
      </c>
    </row>
    <row r="284" spans="1:4">
      <c r="A284" s="5">
        <v>281</v>
      </c>
      <c r="B284" s="6" t="s">
        <v>301</v>
      </c>
      <c r="C284" s="7">
        <f>+'MARZO ORDINARIO'!N284</f>
        <v>133086.98000000001</v>
      </c>
      <c r="D284" s="8">
        <f t="shared" si="4"/>
        <v>133086.98000000001</v>
      </c>
    </row>
    <row r="285" spans="1:4">
      <c r="A285" s="5">
        <v>282</v>
      </c>
      <c r="B285" s="6" t="s">
        <v>302</v>
      </c>
      <c r="C285" s="7">
        <f>+'MARZO ORDINARIO'!N285</f>
        <v>164266.01999999999</v>
      </c>
      <c r="D285" s="8">
        <f t="shared" si="4"/>
        <v>164266.01999999999</v>
      </c>
    </row>
    <row r="286" spans="1:4">
      <c r="A286" s="5">
        <v>283</v>
      </c>
      <c r="B286" s="6" t="s">
        <v>303</v>
      </c>
      <c r="C286" s="7">
        <f>+'MARZO ORDINARIO'!N286</f>
        <v>320612.69</v>
      </c>
      <c r="D286" s="8">
        <f t="shared" si="4"/>
        <v>320612.69</v>
      </c>
    </row>
    <row r="287" spans="1:4">
      <c r="A287" s="5">
        <v>284</v>
      </c>
      <c r="B287" s="6" t="s">
        <v>304</v>
      </c>
      <c r="C287" s="7">
        <f>+'MARZO ORDINARIO'!N287</f>
        <v>816824.52</v>
      </c>
      <c r="D287" s="8">
        <f t="shared" si="4"/>
        <v>816824.52</v>
      </c>
    </row>
    <row r="288" spans="1:4">
      <c r="A288" s="5">
        <v>285</v>
      </c>
      <c r="B288" s="6" t="s">
        <v>305</v>
      </c>
      <c r="C288" s="7">
        <f>+'MARZO ORDINARIO'!N288</f>
        <v>576732.64999999991</v>
      </c>
      <c r="D288" s="8">
        <f t="shared" si="4"/>
        <v>576732.64999999991</v>
      </c>
    </row>
    <row r="289" spans="1:4">
      <c r="A289" s="5">
        <v>286</v>
      </c>
      <c r="B289" s="6" t="s">
        <v>306</v>
      </c>
      <c r="C289" s="7">
        <f>+'MARZO ORDINARIO'!N289</f>
        <v>486680.88</v>
      </c>
      <c r="D289" s="8">
        <f t="shared" si="4"/>
        <v>486680.88</v>
      </c>
    </row>
    <row r="290" spans="1:4">
      <c r="A290" s="5">
        <v>287</v>
      </c>
      <c r="B290" s="6" t="s">
        <v>307</v>
      </c>
      <c r="C290" s="7">
        <f>+'MARZO ORDINARIO'!N290</f>
        <v>258592.28</v>
      </c>
      <c r="D290" s="8">
        <f t="shared" si="4"/>
        <v>258592.28</v>
      </c>
    </row>
    <row r="291" spans="1:4">
      <c r="A291" s="5">
        <v>288</v>
      </c>
      <c r="B291" s="6" t="s">
        <v>308</v>
      </c>
      <c r="C291" s="7">
        <f>+'MARZO ORDINARIO'!N291</f>
        <v>245476.27</v>
      </c>
      <c r="D291" s="8">
        <f t="shared" si="4"/>
        <v>245476.27</v>
      </c>
    </row>
    <row r="292" spans="1:4">
      <c r="A292" s="5">
        <v>289</v>
      </c>
      <c r="B292" s="6" t="s">
        <v>309</v>
      </c>
      <c r="C292" s="7">
        <f>+'MARZO ORDINARIO'!N292</f>
        <v>238751.83</v>
      </c>
      <c r="D292" s="8">
        <f t="shared" si="4"/>
        <v>238751.83</v>
      </c>
    </row>
    <row r="293" spans="1:4">
      <c r="A293" s="5">
        <v>290</v>
      </c>
      <c r="B293" s="6" t="s">
        <v>310</v>
      </c>
      <c r="C293" s="7">
        <f>+'MARZO ORDINARIO'!N293</f>
        <v>208919.06000000003</v>
      </c>
      <c r="D293" s="8">
        <f t="shared" si="4"/>
        <v>208919.06000000003</v>
      </c>
    </row>
    <row r="294" spans="1:4">
      <c r="A294" s="5">
        <v>291</v>
      </c>
      <c r="B294" s="6" t="s">
        <v>311</v>
      </c>
      <c r="C294" s="7">
        <f>+'MARZO ORDINARIO'!N294</f>
        <v>505282.39</v>
      </c>
      <c r="D294" s="8">
        <f t="shared" si="4"/>
        <v>505282.39</v>
      </c>
    </row>
    <row r="295" spans="1:4">
      <c r="A295" s="5">
        <v>292</v>
      </c>
      <c r="B295" s="6" t="s">
        <v>312</v>
      </c>
      <c r="C295" s="7">
        <f>+'MARZO ORDINARIO'!N295</f>
        <v>281451.21999999997</v>
      </c>
      <c r="D295" s="8">
        <f t="shared" si="4"/>
        <v>281451.21999999997</v>
      </c>
    </row>
    <row r="296" spans="1:4">
      <c r="A296" s="5">
        <v>293</v>
      </c>
      <c r="B296" s="6" t="s">
        <v>313</v>
      </c>
      <c r="C296" s="7">
        <f>+'MARZO ORDINARIO'!N296</f>
        <v>3251022.5900000008</v>
      </c>
      <c r="D296" s="8">
        <f t="shared" si="4"/>
        <v>3251022.5900000008</v>
      </c>
    </row>
    <row r="297" spans="1:4">
      <c r="A297" s="5">
        <v>294</v>
      </c>
      <c r="B297" s="6" t="s">
        <v>314</v>
      </c>
      <c r="C297" s="7">
        <f>+'MARZO ORDINARIO'!N297</f>
        <v>1185385.3399999999</v>
      </c>
      <c r="D297" s="8">
        <f t="shared" si="4"/>
        <v>1185385.3399999999</v>
      </c>
    </row>
    <row r="298" spans="1:4">
      <c r="A298" s="5">
        <v>295</v>
      </c>
      <c r="B298" s="6" t="s">
        <v>315</v>
      </c>
      <c r="C298" s="7">
        <f>+'MARZO ORDINARIO'!N298</f>
        <v>1811495.45</v>
      </c>
      <c r="D298" s="8">
        <f t="shared" si="4"/>
        <v>1811495.45</v>
      </c>
    </row>
    <row r="299" spans="1:4">
      <c r="A299" s="5">
        <v>296</v>
      </c>
      <c r="B299" s="6" t="s">
        <v>316</v>
      </c>
      <c r="C299" s="7">
        <f>+'MARZO ORDINARIO'!N299</f>
        <v>209322.21999999994</v>
      </c>
      <c r="D299" s="8">
        <f t="shared" si="4"/>
        <v>209322.21999999994</v>
      </c>
    </row>
    <row r="300" spans="1:4">
      <c r="A300" s="5">
        <v>297</v>
      </c>
      <c r="B300" s="6" t="s">
        <v>317</v>
      </c>
      <c r="C300" s="7">
        <f>+'MARZO ORDINARIO'!N300</f>
        <v>395749.56999999995</v>
      </c>
      <c r="D300" s="8">
        <f t="shared" si="4"/>
        <v>395749.56999999995</v>
      </c>
    </row>
    <row r="301" spans="1:4">
      <c r="A301" s="5">
        <v>298</v>
      </c>
      <c r="B301" s="6" t="s">
        <v>318</v>
      </c>
      <c r="C301" s="7">
        <f>+'MARZO ORDINARIO'!N301</f>
        <v>2066667.5799999998</v>
      </c>
      <c r="D301" s="8">
        <f t="shared" si="4"/>
        <v>2066667.5799999998</v>
      </c>
    </row>
    <row r="302" spans="1:4">
      <c r="A302" s="5">
        <v>299</v>
      </c>
      <c r="B302" s="6" t="s">
        <v>319</v>
      </c>
      <c r="C302" s="7">
        <f>+'MARZO ORDINARIO'!N302</f>
        <v>229858.10000000003</v>
      </c>
      <c r="D302" s="8">
        <f t="shared" si="4"/>
        <v>229858.10000000003</v>
      </c>
    </row>
    <row r="303" spans="1:4">
      <c r="A303" s="5">
        <v>300</v>
      </c>
      <c r="B303" s="6" t="s">
        <v>320</v>
      </c>
      <c r="C303" s="7">
        <f>+'MARZO ORDINARIO'!N303</f>
        <v>910575.03</v>
      </c>
      <c r="D303" s="8">
        <f t="shared" si="4"/>
        <v>910575.03</v>
      </c>
    </row>
    <row r="304" spans="1:4">
      <c r="A304" s="5">
        <v>301</v>
      </c>
      <c r="B304" s="6" t="s">
        <v>321</v>
      </c>
      <c r="C304" s="7">
        <f>+'MARZO ORDINARIO'!N304</f>
        <v>610250.8600000001</v>
      </c>
      <c r="D304" s="8">
        <f t="shared" si="4"/>
        <v>610250.8600000001</v>
      </c>
    </row>
    <row r="305" spans="1:4">
      <c r="A305" s="5">
        <v>302</v>
      </c>
      <c r="B305" s="6" t="s">
        <v>322</v>
      </c>
      <c r="C305" s="7">
        <f>+'MARZO ORDINARIO'!N305</f>
        <v>577812.55000000016</v>
      </c>
      <c r="D305" s="8">
        <f t="shared" si="4"/>
        <v>577812.55000000016</v>
      </c>
    </row>
    <row r="306" spans="1:4">
      <c r="A306" s="5">
        <v>303</v>
      </c>
      <c r="B306" s="6" t="s">
        <v>323</v>
      </c>
      <c r="C306" s="7">
        <f>+'MARZO ORDINARIO'!N306</f>
        <v>236515.25000000003</v>
      </c>
      <c r="D306" s="8">
        <f t="shared" si="4"/>
        <v>236515.25000000003</v>
      </c>
    </row>
    <row r="307" spans="1:4">
      <c r="A307" s="5">
        <v>304</v>
      </c>
      <c r="B307" s="6" t="s">
        <v>324</v>
      </c>
      <c r="C307" s="7">
        <f>+'MARZO ORDINARIO'!N307</f>
        <v>194403.34999999998</v>
      </c>
      <c r="D307" s="8">
        <f t="shared" si="4"/>
        <v>194403.34999999998</v>
      </c>
    </row>
    <row r="308" spans="1:4">
      <c r="A308" s="5">
        <v>305</v>
      </c>
      <c r="B308" s="6" t="s">
        <v>325</v>
      </c>
      <c r="C308" s="7">
        <f>+'MARZO ORDINARIO'!N308</f>
        <v>757925.85000000009</v>
      </c>
      <c r="D308" s="8">
        <f t="shared" si="4"/>
        <v>757925.85000000009</v>
      </c>
    </row>
    <row r="309" spans="1:4">
      <c r="A309" s="5">
        <v>306</v>
      </c>
      <c r="B309" s="6" t="s">
        <v>326</v>
      </c>
      <c r="C309" s="7">
        <f>+'MARZO ORDINARIO'!N309</f>
        <v>569793.56000000017</v>
      </c>
      <c r="D309" s="8">
        <f t="shared" si="4"/>
        <v>569793.56000000017</v>
      </c>
    </row>
    <row r="310" spans="1:4">
      <c r="A310" s="5">
        <v>307</v>
      </c>
      <c r="B310" s="6" t="s">
        <v>327</v>
      </c>
      <c r="C310" s="7">
        <f>+'MARZO ORDINARIO'!N310</f>
        <v>1365951.6400000004</v>
      </c>
      <c r="D310" s="8">
        <f t="shared" si="4"/>
        <v>1365951.6400000004</v>
      </c>
    </row>
    <row r="311" spans="1:4">
      <c r="A311" s="5">
        <v>308</v>
      </c>
      <c r="B311" s="6" t="s">
        <v>328</v>
      </c>
      <c r="C311" s="7">
        <f>+'MARZO ORDINARIO'!N311</f>
        <v>647625.32999999996</v>
      </c>
      <c r="D311" s="8">
        <f t="shared" si="4"/>
        <v>647625.32999999996</v>
      </c>
    </row>
    <row r="312" spans="1:4">
      <c r="A312" s="5">
        <v>309</v>
      </c>
      <c r="B312" s="6" t="s">
        <v>329</v>
      </c>
      <c r="C312" s="7">
        <f>+'MARZO ORDINARIO'!N312</f>
        <v>1336395.1399999997</v>
      </c>
      <c r="D312" s="8">
        <f t="shared" si="4"/>
        <v>1336395.1399999997</v>
      </c>
    </row>
    <row r="313" spans="1:4">
      <c r="A313" s="5">
        <v>310</v>
      </c>
      <c r="B313" s="6" t="s">
        <v>330</v>
      </c>
      <c r="C313" s="7">
        <f>+'MARZO ORDINARIO'!N313</f>
        <v>1472887.04</v>
      </c>
      <c r="D313" s="8">
        <f t="shared" si="4"/>
        <v>1472887.04</v>
      </c>
    </row>
    <row r="314" spans="1:4">
      <c r="A314" s="5">
        <v>311</v>
      </c>
      <c r="B314" s="6" t="s">
        <v>331</v>
      </c>
      <c r="C314" s="7">
        <f>+'MARZO ORDINARIO'!N314</f>
        <v>195195.77</v>
      </c>
      <c r="D314" s="8">
        <f t="shared" si="4"/>
        <v>195195.77</v>
      </c>
    </row>
    <row r="315" spans="1:4">
      <c r="A315" s="5">
        <v>312</v>
      </c>
      <c r="B315" s="6" t="s">
        <v>332</v>
      </c>
      <c r="C315" s="7">
        <f>+'MARZO ORDINARIO'!N315</f>
        <v>1306491.9500000002</v>
      </c>
      <c r="D315" s="8">
        <f t="shared" si="4"/>
        <v>1306491.9500000002</v>
      </c>
    </row>
    <row r="316" spans="1:4">
      <c r="A316" s="5">
        <v>313</v>
      </c>
      <c r="B316" s="6" t="s">
        <v>333</v>
      </c>
      <c r="C316" s="7">
        <f>+'MARZO ORDINARIO'!N316</f>
        <v>209149.67</v>
      </c>
      <c r="D316" s="8">
        <f t="shared" si="4"/>
        <v>209149.67</v>
      </c>
    </row>
    <row r="317" spans="1:4">
      <c r="A317" s="5">
        <v>314</v>
      </c>
      <c r="B317" s="6" t="s">
        <v>334</v>
      </c>
      <c r="C317" s="7">
        <f>+'MARZO ORDINARIO'!N317</f>
        <v>368296.99000000011</v>
      </c>
      <c r="D317" s="8">
        <f t="shared" si="4"/>
        <v>368296.99000000011</v>
      </c>
    </row>
    <row r="318" spans="1:4">
      <c r="A318" s="5">
        <v>315</v>
      </c>
      <c r="B318" s="6" t="s">
        <v>335</v>
      </c>
      <c r="C318" s="7">
        <f>+'MARZO ORDINARIO'!N318</f>
        <v>359694.02</v>
      </c>
      <c r="D318" s="8">
        <f t="shared" si="4"/>
        <v>359694.02</v>
      </c>
    </row>
    <row r="319" spans="1:4">
      <c r="A319" s="5">
        <v>316</v>
      </c>
      <c r="B319" s="6" t="s">
        <v>336</v>
      </c>
      <c r="C319" s="7">
        <f>+'MARZO ORDINARIO'!N319</f>
        <v>257914.01999999996</v>
      </c>
      <c r="D319" s="8">
        <f t="shared" si="4"/>
        <v>257914.01999999996</v>
      </c>
    </row>
    <row r="320" spans="1:4">
      <c r="A320" s="5">
        <v>317</v>
      </c>
      <c r="B320" s="6" t="s">
        <v>337</v>
      </c>
      <c r="C320" s="7">
        <f>+'MARZO ORDINARIO'!N320</f>
        <v>282883.33999999991</v>
      </c>
      <c r="D320" s="8">
        <f t="shared" si="4"/>
        <v>282883.33999999991</v>
      </c>
    </row>
    <row r="321" spans="1:4">
      <c r="A321" s="5">
        <v>318</v>
      </c>
      <c r="B321" s="6" t="s">
        <v>338</v>
      </c>
      <c r="C321" s="7">
        <f>+'MARZO ORDINARIO'!N321</f>
        <v>14720632.420000002</v>
      </c>
      <c r="D321" s="8">
        <f t="shared" si="4"/>
        <v>14720632.420000002</v>
      </c>
    </row>
    <row r="322" spans="1:4">
      <c r="A322" s="5">
        <v>319</v>
      </c>
      <c r="B322" s="6" t="s">
        <v>339</v>
      </c>
      <c r="C322" s="7">
        <f>+'MARZO ORDINARIO'!N322</f>
        <v>150018.79</v>
      </c>
      <c r="D322" s="8">
        <f t="shared" si="4"/>
        <v>150018.79</v>
      </c>
    </row>
    <row r="323" spans="1:4">
      <c r="A323" s="5">
        <v>320</v>
      </c>
      <c r="B323" s="6" t="s">
        <v>340</v>
      </c>
      <c r="C323" s="7">
        <f>+'MARZO ORDINARIO'!N323</f>
        <v>134522.38999999998</v>
      </c>
      <c r="D323" s="8">
        <f t="shared" si="4"/>
        <v>134522.38999999998</v>
      </c>
    </row>
    <row r="324" spans="1:4">
      <c r="A324" s="5">
        <v>321</v>
      </c>
      <c r="B324" s="6" t="s">
        <v>341</v>
      </c>
      <c r="C324" s="7">
        <f>+'MARZO ORDINARIO'!N324</f>
        <v>201590.72</v>
      </c>
      <c r="D324" s="8">
        <f t="shared" ref="D324:D387" si="5">SUM(C324:C324)</f>
        <v>201590.72</v>
      </c>
    </row>
    <row r="325" spans="1:4">
      <c r="A325" s="5">
        <v>322</v>
      </c>
      <c r="B325" s="6" t="s">
        <v>342</v>
      </c>
      <c r="C325" s="7">
        <f>+'MARZO ORDINARIO'!N325</f>
        <v>216266.46000000002</v>
      </c>
      <c r="D325" s="8">
        <f t="shared" si="5"/>
        <v>216266.46000000002</v>
      </c>
    </row>
    <row r="326" spans="1:4">
      <c r="A326" s="5">
        <v>323</v>
      </c>
      <c r="B326" s="6" t="s">
        <v>343</v>
      </c>
      <c r="C326" s="7">
        <f>+'MARZO ORDINARIO'!N326</f>
        <v>326881.82999999996</v>
      </c>
      <c r="D326" s="8">
        <f t="shared" si="5"/>
        <v>326881.82999999996</v>
      </c>
    </row>
    <row r="327" spans="1:4">
      <c r="A327" s="5">
        <v>324</v>
      </c>
      <c r="B327" s="6" t="s">
        <v>344</v>
      </c>
      <c r="C327" s="7">
        <f>+'MARZO ORDINARIO'!N327</f>
        <v>6588360.3899999987</v>
      </c>
      <c r="D327" s="8">
        <f t="shared" si="5"/>
        <v>6588360.3899999987</v>
      </c>
    </row>
    <row r="328" spans="1:4">
      <c r="A328" s="5">
        <v>325</v>
      </c>
      <c r="B328" s="6" t="s">
        <v>345</v>
      </c>
      <c r="C328" s="7">
        <f>+'MARZO ORDINARIO'!N328</f>
        <v>1364632.28</v>
      </c>
      <c r="D328" s="8">
        <f t="shared" si="5"/>
        <v>1364632.28</v>
      </c>
    </row>
    <row r="329" spans="1:4">
      <c r="A329" s="5">
        <v>326</v>
      </c>
      <c r="B329" s="6" t="s">
        <v>346</v>
      </c>
      <c r="C329" s="7">
        <f>+'MARZO ORDINARIO'!N329</f>
        <v>721656.79000000015</v>
      </c>
      <c r="D329" s="8">
        <f t="shared" si="5"/>
        <v>721656.79000000015</v>
      </c>
    </row>
    <row r="330" spans="1:4">
      <c r="A330" s="5">
        <v>327</v>
      </c>
      <c r="B330" s="6" t="s">
        <v>347</v>
      </c>
      <c r="C330" s="7">
        <f>+'MARZO ORDINARIO'!N330</f>
        <v>3336285.7100000004</v>
      </c>
      <c r="D330" s="8">
        <f t="shared" si="5"/>
        <v>3336285.7100000004</v>
      </c>
    </row>
    <row r="331" spans="1:4">
      <c r="A331" s="5">
        <v>328</v>
      </c>
      <c r="B331" s="6" t="s">
        <v>348</v>
      </c>
      <c r="C331" s="7">
        <f>+'MARZO ORDINARIO'!N331</f>
        <v>225571.37</v>
      </c>
      <c r="D331" s="8">
        <f t="shared" si="5"/>
        <v>225571.37</v>
      </c>
    </row>
    <row r="332" spans="1:4">
      <c r="A332" s="5">
        <v>329</v>
      </c>
      <c r="B332" s="6" t="s">
        <v>349</v>
      </c>
      <c r="C332" s="7">
        <f>+'MARZO ORDINARIO'!N332</f>
        <v>245589.45</v>
      </c>
      <c r="D332" s="8">
        <f t="shared" si="5"/>
        <v>245589.45</v>
      </c>
    </row>
    <row r="333" spans="1:4">
      <c r="A333" s="5">
        <v>330</v>
      </c>
      <c r="B333" s="6" t="s">
        <v>350</v>
      </c>
      <c r="C333" s="7">
        <f>+'MARZO ORDINARIO'!N333</f>
        <v>514450.05000000005</v>
      </c>
      <c r="D333" s="8">
        <f t="shared" si="5"/>
        <v>514450.05000000005</v>
      </c>
    </row>
    <row r="334" spans="1:4">
      <c r="A334" s="5">
        <v>331</v>
      </c>
      <c r="B334" s="6" t="s">
        <v>351</v>
      </c>
      <c r="C334" s="7">
        <f>+'MARZO ORDINARIO'!N334</f>
        <v>317126.53999999992</v>
      </c>
      <c r="D334" s="8">
        <f t="shared" si="5"/>
        <v>317126.53999999992</v>
      </c>
    </row>
    <row r="335" spans="1:4">
      <c r="A335" s="5">
        <v>332</v>
      </c>
      <c r="B335" s="6" t="s">
        <v>352</v>
      </c>
      <c r="C335" s="7">
        <f>+'MARZO ORDINARIO'!N335</f>
        <v>114337.55000000002</v>
      </c>
      <c r="D335" s="8">
        <f t="shared" si="5"/>
        <v>114337.55000000002</v>
      </c>
    </row>
    <row r="336" spans="1:4">
      <c r="A336" s="5">
        <v>333</v>
      </c>
      <c r="B336" s="6" t="s">
        <v>353</v>
      </c>
      <c r="C336" s="7">
        <f>+'MARZO ORDINARIO'!N336</f>
        <v>1159449.8899999999</v>
      </c>
      <c r="D336" s="8">
        <f t="shared" si="5"/>
        <v>1159449.8899999999</v>
      </c>
    </row>
    <row r="337" spans="1:4">
      <c r="A337" s="5">
        <v>334</v>
      </c>
      <c r="B337" s="6" t="s">
        <v>354</v>
      </c>
      <c r="C337" s="7">
        <f>+'MARZO ORDINARIO'!N337</f>
        <v>5008170.5000000009</v>
      </c>
      <c r="D337" s="8">
        <f t="shared" si="5"/>
        <v>5008170.5000000009</v>
      </c>
    </row>
    <row r="338" spans="1:4">
      <c r="A338" s="5">
        <v>335</v>
      </c>
      <c r="B338" s="6" t="s">
        <v>355</v>
      </c>
      <c r="C338" s="7">
        <f>+'MARZO ORDINARIO'!N338</f>
        <v>228448.99</v>
      </c>
      <c r="D338" s="8">
        <f t="shared" si="5"/>
        <v>228448.99</v>
      </c>
    </row>
    <row r="339" spans="1:4">
      <c r="A339" s="5">
        <v>336</v>
      </c>
      <c r="B339" s="6" t="s">
        <v>356</v>
      </c>
      <c r="C339" s="7">
        <f>+'MARZO ORDINARIO'!N339</f>
        <v>564148.62000000023</v>
      </c>
      <c r="D339" s="8">
        <f t="shared" si="5"/>
        <v>564148.62000000023</v>
      </c>
    </row>
    <row r="340" spans="1:4">
      <c r="A340" s="5">
        <v>337</v>
      </c>
      <c r="B340" s="6" t="s">
        <v>357</v>
      </c>
      <c r="C340" s="7">
        <f>+'MARZO ORDINARIO'!N340</f>
        <v>910316.04</v>
      </c>
      <c r="D340" s="8">
        <f t="shared" si="5"/>
        <v>910316.04</v>
      </c>
    </row>
    <row r="341" spans="1:4">
      <c r="A341" s="5">
        <v>338</v>
      </c>
      <c r="B341" s="6" t="s">
        <v>358</v>
      </c>
      <c r="C341" s="7">
        <f>+'MARZO ORDINARIO'!N341</f>
        <v>1952599.7899999998</v>
      </c>
      <c r="D341" s="8">
        <f t="shared" si="5"/>
        <v>1952599.7899999998</v>
      </c>
    </row>
    <row r="342" spans="1:4">
      <c r="A342" s="5">
        <v>339</v>
      </c>
      <c r="B342" s="6" t="s">
        <v>359</v>
      </c>
      <c r="C342" s="7">
        <f>+'MARZO ORDINARIO'!N342</f>
        <v>912146.11</v>
      </c>
      <c r="D342" s="8">
        <f t="shared" si="5"/>
        <v>912146.11</v>
      </c>
    </row>
    <row r="343" spans="1:4">
      <c r="A343" s="5">
        <v>340</v>
      </c>
      <c r="B343" s="6" t="s">
        <v>360</v>
      </c>
      <c r="C343" s="7">
        <f>+'MARZO ORDINARIO'!N343</f>
        <v>263189.68000000005</v>
      </c>
      <c r="D343" s="8">
        <f t="shared" si="5"/>
        <v>263189.68000000005</v>
      </c>
    </row>
    <row r="344" spans="1:4">
      <c r="A344" s="5">
        <v>341</v>
      </c>
      <c r="B344" s="6" t="s">
        <v>361</v>
      </c>
      <c r="C344" s="7">
        <f>+'MARZO ORDINARIO'!N344</f>
        <v>154834.29999999999</v>
      </c>
      <c r="D344" s="8">
        <f t="shared" si="5"/>
        <v>154834.29999999999</v>
      </c>
    </row>
    <row r="345" spans="1:4">
      <c r="A345" s="5">
        <v>342</v>
      </c>
      <c r="B345" s="6" t="s">
        <v>362</v>
      </c>
      <c r="C345" s="7">
        <f>+'MARZO ORDINARIO'!N345</f>
        <v>1000665.7200000001</v>
      </c>
      <c r="D345" s="8">
        <f t="shared" si="5"/>
        <v>1000665.7200000001</v>
      </c>
    </row>
    <row r="346" spans="1:4">
      <c r="A346" s="5">
        <v>343</v>
      </c>
      <c r="B346" s="6" t="s">
        <v>363</v>
      </c>
      <c r="C346" s="7">
        <f>+'MARZO ORDINARIO'!N346</f>
        <v>398725.26999999996</v>
      </c>
      <c r="D346" s="8">
        <f t="shared" si="5"/>
        <v>398725.26999999996</v>
      </c>
    </row>
    <row r="347" spans="1:4">
      <c r="A347" s="5">
        <v>344</v>
      </c>
      <c r="B347" s="6" t="s">
        <v>364</v>
      </c>
      <c r="C347" s="7">
        <f>+'MARZO ORDINARIO'!N347</f>
        <v>477256.66000000003</v>
      </c>
      <c r="D347" s="8">
        <f t="shared" si="5"/>
        <v>477256.66000000003</v>
      </c>
    </row>
    <row r="348" spans="1:4">
      <c r="A348" s="5">
        <v>345</v>
      </c>
      <c r="B348" s="6" t="s">
        <v>365</v>
      </c>
      <c r="C348" s="7">
        <f>+'MARZO ORDINARIO'!N348</f>
        <v>543982.48999999987</v>
      </c>
      <c r="D348" s="8">
        <f t="shared" si="5"/>
        <v>543982.48999999987</v>
      </c>
    </row>
    <row r="349" spans="1:4">
      <c r="A349" s="5">
        <v>346</v>
      </c>
      <c r="B349" s="6" t="s">
        <v>366</v>
      </c>
      <c r="C349" s="7">
        <f>+'MARZO ORDINARIO'!N349</f>
        <v>399755.85000000003</v>
      </c>
      <c r="D349" s="8">
        <f t="shared" si="5"/>
        <v>399755.85000000003</v>
      </c>
    </row>
    <row r="350" spans="1:4">
      <c r="A350" s="5">
        <v>347</v>
      </c>
      <c r="B350" s="6" t="s">
        <v>367</v>
      </c>
      <c r="C350" s="7">
        <f>+'MARZO ORDINARIO'!N350</f>
        <v>553943.63</v>
      </c>
      <c r="D350" s="8">
        <f t="shared" si="5"/>
        <v>553943.63</v>
      </c>
    </row>
    <row r="351" spans="1:4">
      <c r="A351" s="5">
        <v>348</v>
      </c>
      <c r="B351" s="6" t="s">
        <v>368</v>
      </c>
      <c r="C351" s="7">
        <f>+'MARZO ORDINARIO'!N351</f>
        <v>1352809.2000000002</v>
      </c>
      <c r="D351" s="8">
        <f t="shared" si="5"/>
        <v>1352809.2000000002</v>
      </c>
    </row>
    <row r="352" spans="1:4">
      <c r="A352" s="5">
        <v>349</v>
      </c>
      <c r="B352" s="6" t="s">
        <v>369</v>
      </c>
      <c r="C352" s="7">
        <f>+'MARZO ORDINARIO'!N352</f>
        <v>354683.97000000003</v>
      </c>
      <c r="D352" s="8">
        <f t="shared" si="5"/>
        <v>354683.97000000003</v>
      </c>
    </row>
    <row r="353" spans="1:4">
      <c r="A353" s="5">
        <v>350</v>
      </c>
      <c r="B353" s="6" t="s">
        <v>370</v>
      </c>
      <c r="C353" s="7">
        <f>+'MARZO ORDINARIO'!N353</f>
        <v>3800418.1900000004</v>
      </c>
      <c r="D353" s="8">
        <f t="shared" si="5"/>
        <v>3800418.1900000004</v>
      </c>
    </row>
    <row r="354" spans="1:4">
      <c r="A354" s="5">
        <v>351</v>
      </c>
      <c r="B354" s="6" t="s">
        <v>371</v>
      </c>
      <c r="C354" s="7">
        <f>+'MARZO ORDINARIO'!N354</f>
        <v>436065.17</v>
      </c>
      <c r="D354" s="8">
        <f t="shared" si="5"/>
        <v>436065.17</v>
      </c>
    </row>
    <row r="355" spans="1:4">
      <c r="A355" s="5">
        <v>352</v>
      </c>
      <c r="B355" s="6" t="s">
        <v>372</v>
      </c>
      <c r="C355" s="7">
        <f>+'MARZO ORDINARIO'!N355</f>
        <v>569532.20000000007</v>
      </c>
      <c r="D355" s="8">
        <f t="shared" si="5"/>
        <v>569532.20000000007</v>
      </c>
    </row>
    <row r="356" spans="1:4">
      <c r="A356" s="5">
        <v>353</v>
      </c>
      <c r="B356" s="6" t="s">
        <v>373</v>
      </c>
      <c r="C356" s="7">
        <f>+'MARZO ORDINARIO'!N356</f>
        <v>384732.79999999993</v>
      </c>
      <c r="D356" s="8">
        <f t="shared" si="5"/>
        <v>384732.79999999993</v>
      </c>
    </row>
    <row r="357" spans="1:4">
      <c r="A357" s="5">
        <v>354</v>
      </c>
      <c r="B357" s="6" t="s">
        <v>374</v>
      </c>
      <c r="C357" s="7">
        <f>+'MARZO ORDINARIO'!N357</f>
        <v>185411.41999999995</v>
      </c>
      <c r="D357" s="8">
        <f t="shared" si="5"/>
        <v>185411.41999999995</v>
      </c>
    </row>
    <row r="358" spans="1:4">
      <c r="A358" s="5">
        <v>355</v>
      </c>
      <c r="B358" s="6" t="s">
        <v>375</v>
      </c>
      <c r="C358" s="7">
        <f>+'MARZO ORDINARIO'!N358</f>
        <v>176384.66999999998</v>
      </c>
      <c r="D358" s="8">
        <f t="shared" si="5"/>
        <v>176384.66999999998</v>
      </c>
    </row>
    <row r="359" spans="1:4">
      <c r="A359" s="5">
        <v>356</v>
      </c>
      <c r="B359" s="6" t="s">
        <v>376</v>
      </c>
      <c r="C359" s="7">
        <f>+'MARZO ORDINARIO'!N359</f>
        <v>619817.22</v>
      </c>
      <c r="D359" s="8">
        <f t="shared" si="5"/>
        <v>619817.22</v>
      </c>
    </row>
    <row r="360" spans="1:4">
      <c r="A360" s="5">
        <v>357</v>
      </c>
      <c r="B360" s="6" t="s">
        <v>377</v>
      </c>
      <c r="C360" s="7">
        <f>+'MARZO ORDINARIO'!N360</f>
        <v>288432.81</v>
      </c>
      <c r="D360" s="8">
        <f t="shared" si="5"/>
        <v>288432.81</v>
      </c>
    </row>
    <row r="361" spans="1:4">
      <c r="A361" s="5">
        <v>358</v>
      </c>
      <c r="B361" s="6" t="s">
        <v>378</v>
      </c>
      <c r="C361" s="7">
        <f>+'MARZO ORDINARIO'!N361</f>
        <v>447309.57</v>
      </c>
      <c r="D361" s="8">
        <f t="shared" si="5"/>
        <v>447309.57</v>
      </c>
    </row>
    <row r="362" spans="1:4">
      <c r="A362" s="5">
        <v>359</v>
      </c>
      <c r="B362" s="6" t="s">
        <v>379</v>
      </c>
      <c r="C362" s="7">
        <f>+'MARZO ORDINARIO'!N362</f>
        <v>279677.77</v>
      </c>
      <c r="D362" s="8">
        <f t="shared" si="5"/>
        <v>279677.77</v>
      </c>
    </row>
    <row r="363" spans="1:4">
      <c r="A363" s="5">
        <v>360</v>
      </c>
      <c r="B363" s="6" t="s">
        <v>380</v>
      </c>
      <c r="C363" s="7">
        <f>+'MARZO ORDINARIO'!N363</f>
        <v>735972.57</v>
      </c>
      <c r="D363" s="8">
        <f t="shared" si="5"/>
        <v>735972.57</v>
      </c>
    </row>
    <row r="364" spans="1:4">
      <c r="A364" s="5">
        <v>361</v>
      </c>
      <c r="B364" s="6" t="s">
        <v>381</v>
      </c>
      <c r="C364" s="7">
        <f>+'MARZO ORDINARIO'!N364</f>
        <v>222451.28999999995</v>
      </c>
      <c r="D364" s="8">
        <f t="shared" si="5"/>
        <v>222451.28999999995</v>
      </c>
    </row>
    <row r="365" spans="1:4">
      <c r="A365" s="5">
        <v>362</v>
      </c>
      <c r="B365" s="6" t="s">
        <v>382</v>
      </c>
      <c r="C365" s="7">
        <f>+'MARZO ORDINARIO'!N365</f>
        <v>367820.23</v>
      </c>
      <c r="D365" s="8">
        <f t="shared" si="5"/>
        <v>367820.23</v>
      </c>
    </row>
    <row r="366" spans="1:4">
      <c r="A366" s="5">
        <v>363</v>
      </c>
      <c r="B366" s="6" t="s">
        <v>383</v>
      </c>
      <c r="C366" s="7">
        <f>+'MARZO ORDINARIO'!N366</f>
        <v>518516.04</v>
      </c>
      <c r="D366" s="8">
        <f t="shared" si="5"/>
        <v>518516.04</v>
      </c>
    </row>
    <row r="367" spans="1:4">
      <c r="A367" s="5">
        <v>364</v>
      </c>
      <c r="B367" s="6" t="s">
        <v>384</v>
      </c>
      <c r="C367" s="7">
        <f>+'MARZO ORDINARIO'!N367</f>
        <v>2207448.83</v>
      </c>
      <c r="D367" s="8">
        <f t="shared" si="5"/>
        <v>2207448.83</v>
      </c>
    </row>
    <row r="368" spans="1:4">
      <c r="A368" s="5">
        <v>365</v>
      </c>
      <c r="B368" s="6" t="s">
        <v>385</v>
      </c>
      <c r="C368" s="7">
        <f>+'MARZO ORDINARIO'!N368</f>
        <v>381533.27000000008</v>
      </c>
      <c r="D368" s="8">
        <f t="shared" si="5"/>
        <v>381533.27000000008</v>
      </c>
    </row>
    <row r="369" spans="1:4">
      <c r="A369" s="5">
        <v>366</v>
      </c>
      <c r="B369" s="6" t="s">
        <v>386</v>
      </c>
      <c r="C369" s="7">
        <f>+'MARZO ORDINARIO'!N369</f>
        <v>898998.45</v>
      </c>
      <c r="D369" s="8">
        <f t="shared" si="5"/>
        <v>898998.45</v>
      </c>
    </row>
    <row r="370" spans="1:4">
      <c r="A370" s="5">
        <v>367</v>
      </c>
      <c r="B370" s="6" t="s">
        <v>387</v>
      </c>
      <c r="C370" s="7">
        <f>+'MARZO ORDINARIO'!N370</f>
        <v>700794.06</v>
      </c>
      <c r="D370" s="8">
        <f t="shared" si="5"/>
        <v>700794.06</v>
      </c>
    </row>
    <row r="371" spans="1:4">
      <c r="A371" s="5">
        <v>368</v>
      </c>
      <c r="B371" s="6" t="s">
        <v>388</v>
      </c>
      <c r="C371" s="7">
        <f>+'MARZO ORDINARIO'!N371</f>
        <v>676685.91000000015</v>
      </c>
      <c r="D371" s="8">
        <f t="shared" si="5"/>
        <v>676685.91000000015</v>
      </c>
    </row>
    <row r="372" spans="1:4">
      <c r="A372" s="5">
        <v>369</v>
      </c>
      <c r="B372" s="6" t="s">
        <v>389</v>
      </c>
      <c r="C372" s="7">
        <f>+'MARZO ORDINARIO'!N372</f>
        <v>338760.2099999999</v>
      </c>
      <c r="D372" s="8">
        <f t="shared" si="5"/>
        <v>338760.2099999999</v>
      </c>
    </row>
    <row r="373" spans="1:4">
      <c r="A373" s="5">
        <v>370</v>
      </c>
      <c r="B373" s="6" t="s">
        <v>390</v>
      </c>
      <c r="C373" s="7">
        <f>+'MARZO ORDINARIO'!N373</f>
        <v>256537.63000000003</v>
      </c>
      <c r="D373" s="8">
        <f t="shared" si="5"/>
        <v>256537.63000000003</v>
      </c>
    </row>
    <row r="374" spans="1:4">
      <c r="A374" s="5">
        <v>371</v>
      </c>
      <c r="B374" s="6" t="s">
        <v>391</v>
      </c>
      <c r="C374" s="7">
        <f>+'MARZO ORDINARIO'!N374</f>
        <v>234917.51999999993</v>
      </c>
      <c r="D374" s="8">
        <f t="shared" si="5"/>
        <v>234917.51999999993</v>
      </c>
    </row>
    <row r="375" spans="1:4">
      <c r="A375" s="5">
        <v>372</v>
      </c>
      <c r="B375" s="6" t="s">
        <v>392</v>
      </c>
      <c r="C375" s="7">
        <f>+'MARZO ORDINARIO'!N375</f>
        <v>309674.99</v>
      </c>
      <c r="D375" s="8">
        <f t="shared" si="5"/>
        <v>309674.99</v>
      </c>
    </row>
    <row r="376" spans="1:4">
      <c r="A376" s="5">
        <v>373</v>
      </c>
      <c r="B376" s="6" t="s">
        <v>393</v>
      </c>
      <c r="C376" s="7">
        <f>+'MARZO ORDINARIO'!N376</f>
        <v>156177.69</v>
      </c>
      <c r="D376" s="8">
        <f t="shared" si="5"/>
        <v>156177.69</v>
      </c>
    </row>
    <row r="377" spans="1:4">
      <c r="A377" s="5">
        <v>374</v>
      </c>
      <c r="B377" s="6" t="s">
        <v>394</v>
      </c>
      <c r="C377" s="7">
        <f>+'MARZO ORDINARIO'!N377</f>
        <v>264529.89999999997</v>
      </c>
      <c r="D377" s="8">
        <f t="shared" si="5"/>
        <v>264529.89999999997</v>
      </c>
    </row>
    <row r="378" spans="1:4">
      <c r="A378" s="5">
        <v>375</v>
      </c>
      <c r="B378" s="6" t="s">
        <v>395</v>
      </c>
      <c r="C378" s="7">
        <f>+'MARZO ORDINARIO'!N378</f>
        <v>2199353.9</v>
      </c>
      <c r="D378" s="8">
        <f t="shared" si="5"/>
        <v>2199353.9</v>
      </c>
    </row>
    <row r="379" spans="1:4">
      <c r="A379" s="5">
        <v>376</v>
      </c>
      <c r="B379" s="6" t="s">
        <v>396</v>
      </c>
      <c r="C379" s="7">
        <f>+'MARZO ORDINARIO'!N379</f>
        <v>128956.90999999999</v>
      </c>
      <c r="D379" s="8">
        <f t="shared" si="5"/>
        <v>128956.90999999999</v>
      </c>
    </row>
    <row r="380" spans="1:4">
      <c r="A380" s="5">
        <v>377</v>
      </c>
      <c r="B380" s="6" t="s">
        <v>397</v>
      </c>
      <c r="C380" s="7">
        <f>+'MARZO ORDINARIO'!N380</f>
        <v>1228355.3699999999</v>
      </c>
      <c r="D380" s="8">
        <f t="shared" si="5"/>
        <v>1228355.3699999999</v>
      </c>
    </row>
    <row r="381" spans="1:4">
      <c r="A381" s="5">
        <v>378</v>
      </c>
      <c r="B381" s="6" t="s">
        <v>398</v>
      </c>
      <c r="C381" s="7">
        <f>+'MARZO ORDINARIO'!N381</f>
        <v>500016.56999999995</v>
      </c>
      <c r="D381" s="8">
        <f t="shared" si="5"/>
        <v>500016.56999999995</v>
      </c>
    </row>
    <row r="382" spans="1:4">
      <c r="A382" s="5">
        <v>379</v>
      </c>
      <c r="B382" s="6" t="s">
        <v>399</v>
      </c>
      <c r="C382" s="7">
        <f>+'MARZO ORDINARIO'!N382</f>
        <v>486962.49</v>
      </c>
      <c r="D382" s="8">
        <f t="shared" si="5"/>
        <v>486962.49</v>
      </c>
    </row>
    <row r="383" spans="1:4">
      <c r="A383" s="5">
        <v>380</v>
      </c>
      <c r="B383" s="6" t="s">
        <v>400</v>
      </c>
      <c r="C383" s="7">
        <f>+'MARZO ORDINARIO'!N383</f>
        <v>278502.86999999994</v>
      </c>
      <c r="D383" s="8">
        <f t="shared" si="5"/>
        <v>278502.86999999994</v>
      </c>
    </row>
    <row r="384" spans="1:4">
      <c r="A384" s="5">
        <v>381</v>
      </c>
      <c r="B384" s="6" t="s">
        <v>401</v>
      </c>
      <c r="C384" s="7">
        <f>+'MARZO ORDINARIO'!N384</f>
        <v>479437.22</v>
      </c>
      <c r="D384" s="8">
        <f t="shared" si="5"/>
        <v>479437.22</v>
      </c>
    </row>
    <row r="385" spans="1:4">
      <c r="A385" s="5">
        <v>382</v>
      </c>
      <c r="B385" s="6" t="s">
        <v>402</v>
      </c>
      <c r="C385" s="7">
        <f>+'MARZO ORDINARIO'!N385</f>
        <v>258909.71000000002</v>
      </c>
      <c r="D385" s="8">
        <f t="shared" si="5"/>
        <v>258909.71000000002</v>
      </c>
    </row>
    <row r="386" spans="1:4">
      <c r="A386" s="5">
        <v>383</v>
      </c>
      <c r="B386" s="6" t="s">
        <v>403</v>
      </c>
      <c r="C386" s="7">
        <f>+'MARZO ORDINARIO'!N386</f>
        <v>156736.93</v>
      </c>
      <c r="D386" s="8">
        <f t="shared" si="5"/>
        <v>156736.93</v>
      </c>
    </row>
    <row r="387" spans="1:4">
      <c r="A387" s="5">
        <v>384</v>
      </c>
      <c r="B387" s="6" t="s">
        <v>404</v>
      </c>
      <c r="C387" s="7">
        <f>+'MARZO ORDINARIO'!N387</f>
        <v>541035.80000000005</v>
      </c>
      <c r="D387" s="8">
        <f t="shared" si="5"/>
        <v>541035.80000000005</v>
      </c>
    </row>
    <row r="388" spans="1:4">
      <c r="A388" s="5">
        <v>385</v>
      </c>
      <c r="B388" s="6" t="s">
        <v>405</v>
      </c>
      <c r="C388" s="7">
        <f>+'MARZO ORDINARIO'!N388</f>
        <v>22065134.900000002</v>
      </c>
      <c r="D388" s="8">
        <f t="shared" ref="D388:D451" si="6">SUM(C388:C388)</f>
        <v>22065134.900000002</v>
      </c>
    </row>
    <row r="389" spans="1:4">
      <c r="A389" s="5">
        <v>386</v>
      </c>
      <c r="B389" s="6" t="s">
        <v>406</v>
      </c>
      <c r="C389" s="7">
        <f>+'MARZO ORDINARIO'!N389</f>
        <v>2643894.3899999997</v>
      </c>
      <c r="D389" s="8">
        <f t="shared" si="6"/>
        <v>2643894.3899999997</v>
      </c>
    </row>
    <row r="390" spans="1:4">
      <c r="A390" s="5">
        <v>387</v>
      </c>
      <c r="B390" s="6" t="s">
        <v>407</v>
      </c>
      <c r="C390" s="7">
        <f>+'MARZO ORDINARIO'!N390</f>
        <v>470130.5400000001</v>
      </c>
      <c r="D390" s="8">
        <f t="shared" si="6"/>
        <v>470130.5400000001</v>
      </c>
    </row>
    <row r="391" spans="1:4">
      <c r="A391" s="5">
        <v>388</v>
      </c>
      <c r="B391" s="6" t="s">
        <v>408</v>
      </c>
      <c r="C391" s="7">
        <f>+'MARZO ORDINARIO'!N391</f>
        <v>506899.65</v>
      </c>
      <c r="D391" s="8">
        <f t="shared" si="6"/>
        <v>506899.65</v>
      </c>
    </row>
    <row r="392" spans="1:4">
      <c r="A392" s="5">
        <v>389</v>
      </c>
      <c r="B392" s="6" t="s">
        <v>409</v>
      </c>
      <c r="C392" s="7">
        <f>+'MARZO ORDINARIO'!N392</f>
        <v>333425.83</v>
      </c>
      <c r="D392" s="8">
        <f t="shared" si="6"/>
        <v>333425.83</v>
      </c>
    </row>
    <row r="393" spans="1:4">
      <c r="A393" s="5">
        <v>390</v>
      </c>
      <c r="B393" s="6" t="s">
        <v>410</v>
      </c>
      <c r="C393" s="7">
        <f>+'MARZO ORDINARIO'!N393</f>
        <v>9776736.3200000003</v>
      </c>
      <c r="D393" s="8">
        <f t="shared" si="6"/>
        <v>9776736.3200000003</v>
      </c>
    </row>
    <row r="394" spans="1:4">
      <c r="A394" s="5">
        <v>391</v>
      </c>
      <c r="B394" s="6" t="s">
        <v>411</v>
      </c>
      <c r="C394" s="7">
        <f>+'MARZO ORDINARIO'!N394</f>
        <v>524025.47</v>
      </c>
      <c r="D394" s="8">
        <f t="shared" si="6"/>
        <v>524025.47</v>
      </c>
    </row>
    <row r="395" spans="1:4">
      <c r="A395" s="5">
        <v>392</v>
      </c>
      <c r="B395" s="6" t="s">
        <v>412</v>
      </c>
      <c r="C395" s="7">
        <f>+'MARZO ORDINARIO'!N395</f>
        <v>1010366.2599999999</v>
      </c>
      <c r="D395" s="8">
        <f t="shared" si="6"/>
        <v>1010366.2599999999</v>
      </c>
    </row>
    <row r="396" spans="1:4">
      <c r="A396" s="5">
        <v>393</v>
      </c>
      <c r="B396" s="6" t="s">
        <v>413</v>
      </c>
      <c r="C396" s="7">
        <f>+'MARZO ORDINARIO'!N396</f>
        <v>667620.90999999992</v>
      </c>
      <c r="D396" s="8">
        <f t="shared" si="6"/>
        <v>667620.90999999992</v>
      </c>
    </row>
    <row r="397" spans="1:4">
      <c r="A397" s="5">
        <v>394</v>
      </c>
      <c r="B397" s="6" t="s">
        <v>414</v>
      </c>
      <c r="C397" s="7">
        <f>+'MARZO ORDINARIO'!N397</f>
        <v>331764.18000000005</v>
      </c>
      <c r="D397" s="8">
        <f t="shared" si="6"/>
        <v>331764.18000000005</v>
      </c>
    </row>
    <row r="398" spans="1:4">
      <c r="A398" s="5">
        <v>395</v>
      </c>
      <c r="B398" s="6" t="s">
        <v>415</v>
      </c>
      <c r="C398" s="7">
        <f>+'MARZO ORDINARIO'!N398</f>
        <v>301616.39</v>
      </c>
      <c r="D398" s="8">
        <f t="shared" si="6"/>
        <v>301616.39</v>
      </c>
    </row>
    <row r="399" spans="1:4">
      <c r="A399" s="5">
        <v>396</v>
      </c>
      <c r="B399" s="6" t="s">
        <v>416</v>
      </c>
      <c r="C399" s="7">
        <f>+'MARZO ORDINARIO'!N399</f>
        <v>451486.39999999997</v>
      </c>
      <c r="D399" s="8">
        <f t="shared" si="6"/>
        <v>451486.39999999997</v>
      </c>
    </row>
    <row r="400" spans="1:4">
      <c r="A400" s="5">
        <v>397</v>
      </c>
      <c r="B400" s="6" t="s">
        <v>417</v>
      </c>
      <c r="C400" s="7">
        <f>+'MARZO ORDINARIO'!N400</f>
        <v>7298612.5900000008</v>
      </c>
      <c r="D400" s="8">
        <f t="shared" si="6"/>
        <v>7298612.5900000008</v>
      </c>
    </row>
    <row r="401" spans="1:4">
      <c r="A401" s="5">
        <v>398</v>
      </c>
      <c r="B401" s="6" t="s">
        <v>418</v>
      </c>
      <c r="C401" s="7">
        <f>+'MARZO ORDINARIO'!N401</f>
        <v>919982.47000000009</v>
      </c>
      <c r="D401" s="8">
        <f t="shared" si="6"/>
        <v>919982.47000000009</v>
      </c>
    </row>
    <row r="402" spans="1:4">
      <c r="A402" s="5">
        <v>399</v>
      </c>
      <c r="B402" s="6" t="s">
        <v>419</v>
      </c>
      <c r="C402" s="7">
        <f>+'MARZO ORDINARIO'!N402</f>
        <v>6266013.7200000007</v>
      </c>
      <c r="D402" s="8">
        <f t="shared" si="6"/>
        <v>6266013.7200000007</v>
      </c>
    </row>
    <row r="403" spans="1:4">
      <c r="A403" s="5">
        <v>400</v>
      </c>
      <c r="B403" s="6" t="s">
        <v>420</v>
      </c>
      <c r="C403" s="7">
        <f>+'MARZO ORDINARIO'!N403</f>
        <v>389105.75999999995</v>
      </c>
      <c r="D403" s="8">
        <f t="shared" si="6"/>
        <v>389105.75999999995</v>
      </c>
    </row>
    <row r="404" spans="1:4">
      <c r="A404" s="5">
        <v>401</v>
      </c>
      <c r="B404" s="6" t="s">
        <v>421</v>
      </c>
      <c r="C404" s="7">
        <f>+'MARZO ORDINARIO'!N404</f>
        <v>8921980.8599999994</v>
      </c>
      <c r="D404" s="8">
        <f t="shared" si="6"/>
        <v>8921980.8599999994</v>
      </c>
    </row>
    <row r="405" spans="1:4">
      <c r="A405" s="5">
        <v>402</v>
      </c>
      <c r="B405" s="6" t="s">
        <v>422</v>
      </c>
      <c r="C405" s="7">
        <f>+'MARZO ORDINARIO'!N405</f>
        <v>196685.49</v>
      </c>
      <c r="D405" s="8">
        <f t="shared" si="6"/>
        <v>196685.49</v>
      </c>
    </row>
    <row r="406" spans="1:4">
      <c r="A406" s="5">
        <v>403</v>
      </c>
      <c r="B406" s="6" t="s">
        <v>423</v>
      </c>
      <c r="C406" s="7">
        <f>+'MARZO ORDINARIO'!N406</f>
        <v>845953.34999999986</v>
      </c>
      <c r="D406" s="8">
        <f t="shared" si="6"/>
        <v>845953.34999999986</v>
      </c>
    </row>
    <row r="407" spans="1:4">
      <c r="A407" s="5">
        <v>404</v>
      </c>
      <c r="B407" s="6" t="s">
        <v>424</v>
      </c>
      <c r="C407" s="7">
        <f>+'MARZO ORDINARIO'!N407</f>
        <v>270935.44</v>
      </c>
      <c r="D407" s="8">
        <f t="shared" si="6"/>
        <v>270935.44</v>
      </c>
    </row>
    <row r="408" spans="1:4">
      <c r="A408" s="5">
        <v>405</v>
      </c>
      <c r="B408" s="6" t="s">
        <v>425</v>
      </c>
      <c r="C408" s="7">
        <f>+'MARZO ORDINARIO'!N408</f>
        <v>791799.79</v>
      </c>
      <c r="D408" s="8">
        <f t="shared" si="6"/>
        <v>791799.79</v>
      </c>
    </row>
    <row r="409" spans="1:4">
      <c r="A409" s="5">
        <v>406</v>
      </c>
      <c r="B409" s="6" t="s">
        <v>426</v>
      </c>
      <c r="C409" s="7">
        <f>+'MARZO ORDINARIO'!N409</f>
        <v>2427954.0699999998</v>
      </c>
      <c r="D409" s="8">
        <f t="shared" si="6"/>
        <v>2427954.0699999998</v>
      </c>
    </row>
    <row r="410" spans="1:4">
      <c r="A410" s="5">
        <v>407</v>
      </c>
      <c r="B410" s="6" t="s">
        <v>427</v>
      </c>
      <c r="C410" s="7">
        <f>+'MARZO ORDINARIO'!N410</f>
        <v>1271080.51</v>
      </c>
      <c r="D410" s="8">
        <f t="shared" si="6"/>
        <v>1271080.51</v>
      </c>
    </row>
    <row r="411" spans="1:4">
      <c r="A411" s="5">
        <v>408</v>
      </c>
      <c r="B411" s="6" t="s">
        <v>428</v>
      </c>
      <c r="C411" s="7">
        <f>+'MARZO ORDINARIO'!N411</f>
        <v>211192.93</v>
      </c>
      <c r="D411" s="8">
        <f t="shared" si="6"/>
        <v>211192.93</v>
      </c>
    </row>
    <row r="412" spans="1:4">
      <c r="A412" s="5">
        <v>409</v>
      </c>
      <c r="B412" s="6" t="s">
        <v>429</v>
      </c>
      <c r="C412" s="7">
        <f>+'MARZO ORDINARIO'!N412</f>
        <v>3533689.67</v>
      </c>
      <c r="D412" s="8">
        <f t="shared" si="6"/>
        <v>3533689.67</v>
      </c>
    </row>
    <row r="413" spans="1:4">
      <c r="A413" s="5">
        <v>410</v>
      </c>
      <c r="B413" s="6" t="s">
        <v>430</v>
      </c>
      <c r="C413" s="7">
        <f>+'MARZO ORDINARIO'!N413</f>
        <v>477777.9599999999</v>
      </c>
      <c r="D413" s="8">
        <f t="shared" si="6"/>
        <v>477777.9599999999</v>
      </c>
    </row>
    <row r="414" spans="1:4">
      <c r="A414" s="5">
        <v>411</v>
      </c>
      <c r="B414" s="6" t="s">
        <v>431</v>
      </c>
      <c r="C414" s="7">
        <f>+'MARZO ORDINARIO'!N414</f>
        <v>211849.09</v>
      </c>
      <c r="D414" s="8">
        <f t="shared" si="6"/>
        <v>211849.09</v>
      </c>
    </row>
    <row r="415" spans="1:4">
      <c r="A415" s="5">
        <v>412</v>
      </c>
      <c r="B415" s="6" t="s">
        <v>432</v>
      </c>
      <c r="C415" s="7">
        <f>+'MARZO ORDINARIO'!N415</f>
        <v>617793.74000000011</v>
      </c>
      <c r="D415" s="8">
        <f t="shared" si="6"/>
        <v>617793.74000000011</v>
      </c>
    </row>
    <row r="416" spans="1:4">
      <c r="A416" s="5">
        <v>413</v>
      </c>
      <c r="B416" s="6" t="s">
        <v>433</v>
      </c>
      <c r="C416" s="7">
        <f>+'MARZO ORDINARIO'!N416</f>
        <v>35221584.57</v>
      </c>
      <c r="D416" s="8">
        <f t="shared" si="6"/>
        <v>35221584.57</v>
      </c>
    </row>
    <row r="417" spans="1:4">
      <c r="A417" s="5">
        <v>414</v>
      </c>
      <c r="B417" s="6" t="s">
        <v>434</v>
      </c>
      <c r="C417" s="7">
        <f>+'MARZO ORDINARIO'!N417</f>
        <v>1301138.67</v>
      </c>
      <c r="D417" s="8">
        <f t="shared" si="6"/>
        <v>1301138.67</v>
      </c>
    </row>
    <row r="418" spans="1:4">
      <c r="A418" s="5">
        <v>415</v>
      </c>
      <c r="B418" s="6" t="s">
        <v>435</v>
      </c>
      <c r="C418" s="7">
        <f>+'MARZO ORDINARIO'!N418</f>
        <v>545186.02</v>
      </c>
      <c r="D418" s="8">
        <f t="shared" si="6"/>
        <v>545186.02</v>
      </c>
    </row>
    <row r="419" spans="1:4">
      <c r="A419" s="5">
        <v>416</v>
      </c>
      <c r="B419" s="6" t="s">
        <v>436</v>
      </c>
      <c r="C419" s="7">
        <f>+'MARZO ORDINARIO'!N419</f>
        <v>192487.06999999995</v>
      </c>
      <c r="D419" s="8">
        <f t="shared" si="6"/>
        <v>192487.06999999995</v>
      </c>
    </row>
    <row r="420" spans="1:4">
      <c r="A420" s="5">
        <v>417</v>
      </c>
      <c r="B420" s="6" t="s">
        <v>437</v>
      </c>
      <c r="C420" s="7">
        <f>+'MARZO ORDINARIO'!N420</f>
        <v>1428725.1600000001</v>
      </c>
      <c r="D420" s="8">
        <f t="shared" si="6"/>
        <v>1428725.1600000001</v>
      </c>
    </row>
    <row r="421" spans="1:4">
      <c r="A421" s="5">
        <v>418</v>
      </c>
      <c r="B421" s="6" t="s">
        <v>438</v>
      </c>
      <c r="C421" s="7">
        <f>+'MARZO ORDINARIO'!N421</f>
        <v>1502232.26</v>
      </c>
      <c r="D421" s="8">
        <f t="shared" si="6"/>
        <v>1502232.26</v>
      </c>
    </row>
    <row r="422" spans="1:4">
      <c r="A422" s="5">
        <v>419</v>
      </c>
      <c r="B422" s="6" t="s">
        <v>439</v>
      </c>
      <c r="C422" s="7">
        <f>+'MARZO ORDINARIO'!N422</f>
        <v>206225.12000000002</v>
      </c>
      <c r="D422" s="8">
        <f t="shared" si="6"/>
        <v>206225.12000000002</v>
      </c>
    </row>
    <row r="423" spans="1:4">
      <c r="A423" s="5">
        <v>420</v>
      </c>
      <c r="B423" s="6" t="s">
        <v>440</v>
      </c>
      <c r="C423" s="7">
        <f>+'MARZO ORDINARIO'!N423</f>
        <v>297206.03999999992</v>
      </c>
      <c r="D423" s="8">
        <f t="shared" si="6"/>
        <v>297206.03999999992</v>
      </c>
    </row>
    <row r="424" spans="1:4">
      <c r="A424" s="5">
        <v>421</v>
      </c>
      <c r="B424" s="6" t="s">
        <v>441</v>
      </c>
      <c r="C424" s="7">
        <f>+'MARZO ORDINARIO'!N424</f>
        <v>947183.83000000007</v>
      </c>
      <c r="D424" s="8">
        <f t="shared" si="6"/>
        <v>947183.83000000007</v>
      </c>
    </row>
    <row r="425" spans="1:4">
      <c r="A425" s="5">
        <v>422</v>
      </c>
      <c r="B425" s="6" t="s">
        <v>442</v>
      </c>
      <c r="C425" s="7">
        <f>+'MARZO ORDINARIO'!N425</f>
        <v>216680.05999999997</v>
      </c>
      <c r="D425" s="8">
        <f t="shared" si="6"/>
        <v>216680.05999999997</v>
      </c>
    </row>
    <row r="426" spans="1:4">
      <c r="A426" s="5">
        <v>423</v>
      </c>
      <c r="B426" s="6" t="s">
        <v>443</v>
      </c>
      <c r="C426" s="7">
        <f>+'MARZO ORDINARIO'!N426</f>
        <v>140559.78000000003</v>
      </c>
      <c r="D426" s="8">
        <f t="shared" si="6"/>
        <v>140559.78000000003</v>
      </c>
    </row>
    <row r="427" spans="1:4">
      <c r="A427" s="5">
        <v>424</v>
      </c>
      <c r="B427" s="6" t="s">
        <v>444</v>
      </c>
      <c r="C427" s="7">
        <f>+'MARZO ORDINARIO'!N427</f>
        <v>693362.77999999991</v>
      </c>
      <c r="D427" s="8">
        <f t="shared" si="6"/>
        <v>693362.77999999991</v>
      </c>
    </row>
    <row r="428" spans="1:4">
      <c r="A428" s="5">
        <v>425</v>
      </c>
      <c r="B428" s="6" t="s">
        <v>445</v>
      </c>
      <c r="C428" s="7">
        <f>+'MARZO ORDINARIO'!N428</f>
        <v>474852.2</v>
      </c>
      <c r="D428" s="8">
        <f t="shared" si="6"/>
        <v>474852.2</v>
      </c>
    </row>
    <row r="429" spans="1:4">
      <c r="A429" s="5">
        <v>426</v>
      </c>
      <c r="B429" s="6" t="s">
        <v>446</v>
      </c>
      <c r="C429" s="7">
        <f>+'MARZO ORDINARIO'!N429</f>
        <v>1012155.71</v>
      </c>
      <c r="D429" s="8">
        <f t="shared" si="6"/>
        <v>1012155.71</v>
      </c>
    </row>
    <row r="430" spans="1:4">
      <c r="A430" s="5">
        <v>427</v>
      </c>
      <c r="B430" s="6" t="s">
        <v>447</v>
      </c>
      <c r="C430" s="7">
        <f>+'MARZO ORDINARIO'!N430</f>
        <v>1592805.36</v>
      </c>
      <c r="D430" s="8">
        <f t="shared" si="6"/>
        <v>1592805.36</v>
      </c>
    </row>
    <row r="431" spans="1:4">
      <c r="A431" s="5">
        <v>428</v>
      </c>
      <c r="B431" s="6" t="s">
        <v>448</v>
      </c>
      <c r="C431" s="7">
        <f>+'MARZO ORDINARIO'!N431</f>
        <v>317201.12</v>
      </c>
      <c r="D431" s="8">
        <f t="shared" si="6"/>
        <v>317201.12</v>
      </c>
    </row>
    <row r="432" spans="1:4">
      <c r="A432" s="5">
        <v>429</v>
      </c>
      <c r="B432" s="6" t="s">
        <v>449</v>
      </c>
      <c r="C432" s="7">
        <f>+'MARZO ORDINARIO'!N432</f>
        <v>290428.35000000003</v>
      </c>
      <c r="D432" s="8">
        <f t="shared" si="6"/>
        <v>290428.35000000003</v>
      </c>
    </row>
    <row r="433" spans="1:4">
      <c r="A433" s="5">
        <v>430</v>
      </c>
      <c r="B433" s="6" t="s">
        <v>450</v>
      </c>
      <c r="C433" s="7">
        <f>+'MARZO ORDINARIO'!N433</f>
        <v>146240.40999999997</v>
      </c>
      <c r="D433" s="8">
        <f t="shared" si="6"/>
        <v>146240.40999999997</v>
      </c>
    </row>
    <row r="434" spans="1:4">
      <c r="A434" s="5">
        <v>431</v>
      </c>
      <c r="B434" s="6" t="s">
        <v>451</v>
      </c>
      <c r="C434" s="7">
        <f>+'MARZO ORDINARIO'!N434</f>
        <v>300349.26</v>
      </c>
      <c r="D434" s="8">
        <f t="shared" si="6"/>
        <v>300349.26</v>
      </c>
    </row>
    <row r="435" spans="1:4">
      <c r="A435" s="5">
        <v>432</v>
      </c>
      <c r="B435" s="6" t="s">
        <v>452</v>
      </c>
      <c r="C435" s="7">
        <f>+'MARZO ORDINARIO'!N435</f>
        <v>232558.68</v>
      </c>
      <c r="D435" s="8">
        <f t="shared" si="6"/>
        <v>232558.68</v>
      </c>
    </row>
    <row r="436" spans="1:4">
      <c r="A436" s="5">
        <v>433</v>
      </c>
      <c r="B436" s="6" t="s">
        <v>453</v>
      </c>
      <c r="C436" s="7">
        <f>+'MARZO ORDINARIO'!N436</f>
        <v>379252.5400000001</v>
      </c>
      <c r="D436" s="8">
        <f t="shared" si="6"/>
        <v>379252.5400000001</v>
      </c>
    </row>
    <row r="437" spans="1:4">
      <c r="A437" s="5">
        <v>434</v>
      </c>
      <c r="B437" s="6" t="s">
        <v>454</v>
      </c>
      <c r="C437" s="7">
        <f>+'MARZO ORDINARIO'!N437</f>
        <v>530758.88000000012</v>
      </c>
      <c r="D437" s="8">
        <f t="shared" si="6"/>
        <v>530758.88000000012</v>
      </c>
    </row>
    <row r="438" spans="1:4">
      <c r="A438" s="5">
        <v>435</v>
      </c>
      <c r="B438" s="6" t="s">
        <v>455</v>
      </c>
      <c r="C438" s="7">
        <f>+'MARZO ORDINARIO'!N438</f>
        <v>477765.23999999993</v>
      </c>
      <c r="D438" s="8">
        <f t="shared" si="6"/>
        <v>477765.23999999993</v>
      </c>
    </row>
    <row r="439" spans="1:4">
      <c r="A439" s="5">
        <v>436</v>
      </c>
      <c r="B439" s="6" t="s">
        <v>456</v>
      </c>
      <c r="C439" s="7">
        <f>+'MARZO ORDINARIO'!N439</f>
        <v>218058.59</v>
      </c>
      <c r="D439" s="8">
        <f t="shared" si="6"/>
        <v>218058.59</v>
      </c>
    </row>
    <row r="440" spans="1:4">
      <c r="A440" s="5">
        <v>437</v>
      </c>
      <c r="B440" s="6" t="s">
        <v>457</v>
      </c>
      <c r="C440" s="7">
        <f>+'MARZO ORDINARIO'!N440</f>
        <v>1361391.88</v>
      </c>
      <c r="D440" s="8">
        <f t="shared" si="6"/>
        <v>1361391.88</v>
      </c>
    </row>
    <row r="441" spans="1:4">
      <c r="A441" s="5">
        <v>438</v>
      </c>
      <c r="B441" s="6" t="s">
        <v>458</v>
      </c>
      <c r="C441" s="7">
        <f>+'MARZO ORDINARIO'!N441</f>
        <v>295343.45000000007</v>
      </c>
      <c r="D441" s="8">
        <f t="shared" si="6"/>
        <v>295343.45000000007</v>
      </c>
    </row>
    <row r="442" spans="1:4">
      <c r="A442" s="5">
        <v>439</v>
      </c>
      <c r="B442" s="6" t="s">
        <v>459</v>
      </c>
      <c r="C442" s="7">
        <f>+'MARZO ORDINARIO'!N442</f>
        <v>5868189.6899999995</v>
      </c>
      <c r="D442" s="8">
        <f t="shared" si="6"/>
        <v>5868189.6899999995</v>
      </c>
    </row>
    <row r="443" spans="1:4">
      <c r="A443" s="5">
        <v>440</v>
      </c>
      <c r="B443" s="6" t="s">
        <v>460</v>
      </c>
      <c r="C443" s="7">
        <f>+'MARZO ORDINARIO'!N443</f>
        <v>411830.48</v>
      </c>
      <c r="D443" s="8">
        <f t="shared" si="6"/>
        <v>411830.48</v>
      </c>
    </row>
    <row r="444" spans="1:4">
      <c r="A444" s="5">
        <v>441</v>
      </c>
      <c r="B444" s="6" t="s">
        <v>461</v>
      </c>
      <c r="C444" s="7">
        <f>+'MARZO ORDINARIO'!N444</f>
        <v>1108246.7000000002</v>
      </c>
      <c r="D444" s="8">
        <f t="shared" si="6"/>
        <v>1108246.7000000002</v>
      </c>
    </row>
    <row r="445" spans="1:4">
      <c r="A445" s="5">
        <v>442</v>
      </c>
      <c r="B445" s="6" t="s">
        <v>462</v>
      </c>
      <c r="C445" s="7">
        <f>+'MARZO ORDINARIO'!N445</f>
        <v>117236.39</v>
      </c>
      <c r="D445" s="8">
        <f t="shared" si="6"/>
        <v>117236.39</v>
      </c>
    </row>
    <row r="446" spans="1:4">
      <c r="A446" s="5">
        <v>443</v>
      </c>
      <c r="B446" s="6" t="s">
        <v>463</v>
      </c>
      <c r="C446" s="7">
        <f>+'MARZO ORDINARIO'!N446</f>
        <v>143036.80000000002</v>
      </c>
      <c r="D446" s="8">
        <f t="shared" si="6"/>
        <v>143036.80000000002</v>
      </c>
    </row>
    <row r="447" spans="1:4">
      <c r="A447" s="5">
        <v>444</v>
      </c>
      <c r="B447" s="6" t="s">
        <v>464</v>
      </c>
      <c r="C447" s="7">
        <f>+'MARZO ORDINARIO'!N447</f>
        <v>148314.97</v>
      </c>
      <c r="D447" s="8">
        <f t="shared" si="6"/>
        <v>148314.97</v>
      </c>
    </row>
    <row r="448" spans="1:4">
      <c r="A448" s="5">
        <v>445</v>
      </c>
      <c r="B448" s="6" t="s">
        <v>465</v>
      </c>
      <c r="C448" s="7">
        <f>+'MARZO ORDINARIO'!N448</f>
        <v>339008.75999999995</v>
      </c>
      <c r="D448" s="8">
        <f t="shared" si="6"/>
        <v>339008.75999999995</v>
      </c>
    </row>
    <row r="449" spans="1:4">
      <c r="A449" s="5">
        <v>446</v>
      </c>
      <c r="B449" s="6" t="s">
        <v>466</v>
      </c>
      <c r="C449" s="7">
        <f>+'MARZO ORDINARIO'!N449</f>
        <v>824969.32</v>
      </c>
      <c r="D449" s="8">
        <f t="shared" si="6"/>
        <v>824969.32</v>
      </c>
    </row>
    <row r="450" spans="1:4">
      <c r="A450" s="5">
        <v>447</v>
      </c>
      <c r="B450" s="6" t="s">
        <v>467</v>
      </c>
      <c r="C450" s="7">
        <f>+'MARZO ORDINARIO'!N450</f>
        <v>2306393.88</v>
      </c>
      <c r="D450" s="8">
        <f t="shared" si="6"/>
        <v>2306393.88</v>
      </c>
    </row>
    <row r="451" spans="1:4">
      <c r="A451" s="5">
        <v>448</v>
      </c>
      <c r="B451" s="6" t="s">
        <v>468</v>
      </c>
      <c r="C451" s="7">
        <f>+'MARZO ORDINARIO'!N451</f>
        <v>318701.71000000002</v>
      </c>
      <c r="D451" s="8">
        <f t="shared" si="6"/>
        <v>318701.71000000002</v>
      </c>
    </row>
    <row r="452" spans="1:4">
      <c r="A452" s="5">
        <v>449</v>
      </c>
      <c r="B452" s="6" t="s">
        <v>469</v>
      </c>
      <c r="C452" s="7">
        <f>+'MARZO ORDINARIO'!N452</f>
        <v>520706.16000000003</v>
      </c>
      <c r="D452" s="8">
        <f t="shared" ref="D452:D515" si="7">SUM(C452:C452)</f>
        <v>520706.16000000003</v>
      </c>
    </row>
    <row r="453" spans="1:4">
      <c r="A453" s="5">
        <v>450</v>
      </c>
      <c r="B453" s="6" t="s">
        <v>470</v>
      </c>
      <c r="C453" s="7">
        <f>+'MARZO ORDINARIO'!N453</f>
        <v>1438714.7699999998</v>
      </c>
      <c r="D453" s="8">
        <f t="shared" si="7"/>
        <v>1438714.7699999998</v>
      </c>
    </row>
    <row r="454" spans="1:4">
      <c r="A454" s="5">
        <v>451</v>
      </c>
      <c r="B454" s="6" t="s">
        <v>471</v>
      </c>
      <c r="C454" s="7">
        <f>+'MARZO ORDINARIO'!N454</f>
        <v>249960.85999999996</v>
      </c>
      <c r="D454" s="8">
        <f t="shared" si="7"/>
        <v>249960.85999999996</v>
      </c>
    </row>
    <row r="455" spans="1:4">
      <c r="A455" s="5">
        <v>452</v>
      </c>
      <c r="B455" s="6" t="s">
        <v>472</v>
      </c>
      <c r="C455" s="7">
        <f>+'MARZO ORDINARIO'!N455</f>
        <v>747177.43999999983</v>
      </c>
      <c r="D455" s="8">
        <f t="shared" si="7"/>
        <v>747177.43999999983</v>
      </c>
    </row>
    <row r="456" spans="1:4">
      <c r="A456" s="5">
        <v>453</v>
      </c>
      <c r="B456" s="6" t="s">
        <v>473</v>
      </c>
      <c r="C456" s="7">
        <f>+'MARZO ORDINARIO'!N456</f>
        <v>732598.31</v>
      </c>
      <c r="D456" s="8">
        <f t="shared" si="7"/>
        <v>732598.31</v>
      </c>
    </row>
    <row r="457" spans="1:4">
      <c r="A457" s="5">
        <v>454</v>
      </c>
      <c r="B457" s="6" t="s">
        <v>474</v>
      </c>
      <c r="C457" s="7">
        <f>+'MARZO ORDINARIO'!N457</f>
        <v>417494.94</v>
      </c>
      <c r="D457" s="8">
        <f t="shared" si="7"/>
        <v>417494.94</v>
      </c>
    </row>
    <row r="458" spans="1:4">
      <c r="A458" s="5">
        <v>455</v>
      </c>
      <c r="B458" s="6" t="s">
        <v>475</v>
      </c>
      <c r="C458" s="7">
        <f>+'MARZO ORDINARIO'!N458</f>
        <v>445835.05</v>
      </c>
      <c r="D458" s="8">
        <f t="shared" si="7"/>
        <v>445835.05</v>
      </c>
    </row>
    <row r="459" spans="1:4">
      <c r="A459" s="5">
        <v>456</v>
      </c>
      <c r="B459" s="6" t="s">
        <v>476</v>
      </c>
      <c r="C459" s="7">
        <f>+'MARZO ORDINARIO'!N459</f>
        <v>365988.1</v>
      </c>
      <c r="D459" s="8">
        <f t="shared" si="7"/>
        <v>365988.1</v>
      </c>
    </row>
    <row r="460" spans="1:4">
      <c r="A460" s="5">
        <v>457</v>
      </c>
      <c r="B460" s="6" t="s">
        <v>477</v>
      </c>
      <c r="C460" s="7">
        <f>+'MARZO ORDINARIO'!N460</f>
        <v>474121.7</v>
      </c>
      <c r="D460" s="8">
        <f t="shared" si="7"/>
        <v>474121.7</v>
      </c>
    </row>
    <row r="461" spans="1:4">
      <c r="A461" s="5">
        <v>458</v>
      </c>
      <c r="B461" s="6" t="s">
        <v>478</v>
      </c>
      <c r="C461" s="7">
        <f>+'MARZO ORDINARIO'!N461</f>
        <v>303794.15999999997</v>
      </c>
      <c r="D461" s="8">
        <f t="shared" si="7"/>
        <v>303794.15999999997</v>
      </c>
    </row>
    <row r="462" spans="1:4">
      <c r="A462" s="5">
        <v>459</v>
      </c>
      <c r="B462" s="6" t="s">
        <v>479</v>
      </c>
      <c r="C462" s="7">
        <f>+'MARZO ORDINARIO'!N462</f>
        <v>719298.06000000017</v>
      </c>
      <c r="D462" s="8">
        <f t="shared" si="7"/>
        <v>719298.06000000017</v>
      </c>
    </row>
    <row r="463" spans="1:4">
      <c r="A463" s="5">
        <v>460</v>
      </c>
      <c r="B463" s="6" t="s">
        <v>480</v>
      </c>
      <c r="C463" s="7">
        <f>+'MARZO ORDINARIO'!N463</f>
        <v>624910.87000000011</v>
      </c>
      <c r="D463" s="8">
        <f t="shared" si="7"/>
        <v>624910.87000000011</v>
      </c>
    </row>
    <row r="464" spans="1:4">
      <c r="A464" s="5">
        <v>461</v>
      </c>
      <c r="B464" s="6" t="s">
        <v>481</v>
      </c>
      <c r="C464" s="7">
        <f>+'MARZO ORDINARIO'!N464</f>
        <v>200132.67</v>
      </c>
      <c r="D464" s="8">
        <f t="shared" si="7"/>
        <v>200132.67</v>
      </c>
    </row>
    <row r="465" spans="1:4">
      <c r="A465" s="5">
        <v>462</v>
      </c>
      <c r="B465" s="6" t="s">
        <v>482</v>
      </c>
      <c r="C465" s="7">
        <f>+'MARZO ORDINARIO'!N465</f>
        <v>803888.30000000016</v>
      </c>
      <c r="D465" s="8">
        <f t="shared" si="7"/>
        <v>803888.30000000016</v>
      </c>
    </row>
    <row r="466" spans="1:4">
      <c r="A466" s="5">
        <v>463</v>
      </c>
      <c r="B466" s="6" t="s">
        <v>483</v>
      </c>
      <c r="C466" s="7">
        <f>+'MARZO ORDINARIO'!N466</f>
        <v>165921.44</v>
      </c>
      <c r="D466" s="8">
        <f t="shared" si="7"/>
        <v>165921.44</v>
      </c>
    </row>
    <row r="467" spans="1:4">
      <c r="A467" s="5">
        <v>464</v>
      </c>
      <c r="B467" s="6" t="s">
        <v>484</v>
      </c>
      <c r="C467" s="7">
        <f>+'MARZO ORDINARIO'!N467</f>
        <v>165036.34</v>
      </c>
      <c r="D467" s="8">
        <f t="shared" si="7"/>
        <v>165036.34</v>
      </c>
    </row>
    <row r="468" spans="1:4">
      <c r="A468" s="5">
        <v>465</v>
      </c>
      <c r="B468" s="6" t="s">
        <v>485</v>
      </c>
      <c r="C468" s="7">
        <f>+'MARZO ORDINARIO'!N468</f>
        <v>248967.67999999999</v>
      </c>
      <c r="D468" s="8">
        <f t="shared" si="7"/>
        <v>248967.67999999999</v>
      </c>
    </row>
    <row r="469" spans="1:4">
      <c r="A469" s="5">
        <v>466</v>
      </c>
      <c r="B469" s="6" t="s">
        <v>486</v>
      </c>
      <c r="C469" s="7">
        <f>+'MARZO ORDINARIO'!N469</f>
        <v>1638614.9999999998</v>
      </c>
      <c r="D469" s="8">
        <f t="shared" si="7"/>
        <v>1638614.9999999998</v>
      </c>
    </row>
    <row r="470" spans="1:4">
      <c r="A470" s="5">
        <v>467</v>
      </c>
      <c r="B470" s="6" t="s">
        <v>487</v>
      </c>
      <c r="C470" s="7">
        <f>+'MARZO ORDINARIO'!N470</f>
        <v>3513528.45</v>
      </c>
      <c r="D470" s="8">
        <f t="shared" si="7"/>
        <v>3513528.45</v>
      </c>
    </row>
    <row r="471" spans="1:4">
      <c r="A471" s="5">
        <v>468</v>
      </c>
      <c r="B471" s="6" t="s">
        <v>488</v>
      </c>
      <c r="C471" s="7">
        <f>+'MARZO ORDINARIO'!N471</f>
        <v>1612454.3900000001</v>
      </c>
      <c r="D471" s="8">
        <f t="shared" si="7"/>
        <v>1612454.3900000001</v>
      </c>
    </row>
    <row r="472" spans="1:4">
      <c r="A472" s="5">
        <v>469</v>
      </c>
      <c r="B472" s="6" t="s">
        <v>489</v>
      </c>
      <c r="C472" s="7">
        <f>+'MARZO ORDINARIO'!N472</f>
        <v>5255469.919999999</v>
      </c>
      <c r="D472" s="8">
        <f t="shared" si="7"/>
        <v>5255469.919999999</v>
      </c>
    </row>
    <row r="473" spans="1:4">
      <c r="A473" s="5">
        <v>470</v>
      </c>
      <c r="B473" s="6" t="s">
        <v>490</v>
      </c>
      <c r="C473" s="7">
        <f>+'MARZO ORDINARIO'!N473</f>
        <v>557193.99999999988</v>
      </c>
      <c r="D473" s="8">
        <f t="shared" si="7"/>
        <v>557193.99999999988</v>
      </c>
    </row>
    <row r="474" spans="1:4">
      <c r="A474" s="5">
        <v>471</v>
      </c>
      <c r="B474" s="6" t="s">
        <v>491</v>
      </c>
      <c r="C474" s="7">
        <f>+'MARZO ORDINARIO'!N474</f>
        <v>207223.49000000002</v>
      </c>
      <c r="D474" s="8">
        <f t="shared" si="7"/>
        <v>207223.49000000002</v>
      </c>
    </row>
    <row r="475" spans="1:4">
      <c r="A475" s="5">
        <v>472</v>
      </c>
      <c r="B475" s="6" t="s">
        <v>492</v>
      </c>
      <c r="C475" s="7">
        <f>+'MARZO ORDINARIO'!N475</f>
        <v>951300.33</v>
      </c>
      <c r="D475" s="8">
        <f t="shared" si="7"/>
        <v>951300.33</v>
      </c>
    </row>
    <row r="476" spans="1:4">
      <c r="A476" s="5">
        <v>473</v>
      </c>
      <c r="B476" s="6" t="s">
        <v>493</v>
      </c>
      <c r="C476" s="7">
        <f>+'MARZO ORDINARIO'!N476</f>
        <v>250876.12000000002</v>
      </c>
      <c r="D476" s="8">
        <f t="shared" si="7"/>
        <v>250876.12000000002</v>
      </c>
    </row>
    <row r="477" spans="1:4">
      <c r="A477" s="5">
        <v>474</v>
      </c>
      <c r="B477" s="6" t="s">
        <v>494</v>
      </c>
      <c r="C477" s="7">
        <f>+'MARZO ORDINARIO'!N477</f>
        <v>439673.38</v>
      </c>
      <c r="D477" s="8">
        <f t="shared" si="7"/>
        <v>439673.38</v>
      </c>
    </row>
    <row r="478" spans="1:4">
      <c r="A478" s="5">
        <v>475</v>
      </c>
      <c r="B478" s="6" t="s">
        <v>495</v>
      </c>
      <c r="C478" s="7">
        <f>+'MARZO ORDINARIO'!N478</f>
        <v>1917975.9900000002</v>
      </c>
      <c r="D478" s="8">
        <f t="shared" si="7"/>
        <v>1917975.9900000002</v>
      </c>
    </row>
    <row r="479" spans="1:4">
      <c r="A479" s="5">
        <v>476</v>
      </c>
      <c r="B479" s="6" t="s">
        <v>496</v>
      </c>
      <c r="C479" s="7">
        <f>+'MARZO ORDINARIO'!N479</f>
        <v>169482.44999999998</v>
      </c>
      <c r="D479" s="8">
        <f t="shared" si="7"/>
        <v>169482.44999999998</v>
      </c>
    </row>
    <row r="480" spans="1:4">
      <c r="A480" s="5">
        <v>477</v>
      </c>
      <c r="B480" s="6" t="s">
        <v>497</v>
      </c>
      <c r="C480" s="7">
        <f>+'MARZO ORDINARIO'!N480</f>
        <v>283417.3</v>
      </c>
      <c r="D480" s="8">
        <f t="shared" si="7"/>
        <v>283417.3</v>
      </c>
    </row>
    <row r="481" spans="1:4">
      <c r="A481" s="5">
        <v>478</v>
      </c>
      <c r="B481" s="6" t="s">
        <v>498</v>
      </c>
      <c r="C481" s="7">
        <f>+'MARZO ORDINARIO'!N481</f>
        <v>282009.73000000004</v>
      </c>
      <c r="D481" s="8">
        <f t="shared" si="7"/>
        <v>282009.73000000004</v>
      </c>
    </row>
    <row r="482" spans="1:4">
      <c r="A482" s="5">
        <v>479</v>
      </c>
      <c r="B482" s="6" t="s">
        <v>499</v>
      </c>
      <c r="C482" s="7">
        <f>+'MARZO ORDINARIO'!N482</f>
        <v>106267.22999999998</v>
      </c>
      <c r="D482" s="8">
        <f t="shared" si="7"/>
        <v>106267.22999999998</v>
      </c>
    </row>
    <row r="483" spans="1:4">
      <c r="A483" s="5">
        <v>480</v>
      </c>
      <c r="B483" s="6" t="s">
        <v>500</v>
      </c>
      <c r="C483" s="7">
        <f>+'MARZO ORDINARIO'!N483</f>
        <v>305174.65000000002</v>
      </c>
      <c r="D483" s="8">
        <f t="shared" si="7"/>
        <v>305174.65000000002</v>
      </c>
    </row>
    <row r="484" spans="1:4">
      <c r="A484" s="5">
        <v>481</v>
      </c>
      <c r="B484" s="6" t="s">
        <v>501</v>
      </c>
      <c r="C484" s="7">
        <f>+'MARZO ORDINARIO'!N484</f>
        <v>419235.58999999997</v>
      </c>
      <c r="D484" s="8">
        <f t="shared" si="7"/>
        <v>419235.58999999997</v>
      </c>
    </row>
    <row r="485" spans="1:4">
      <c r="A485" s="5">
        <v>482</v>
      </c>
      <c r="B485" s="6" t="s">
        <v>502</v>
      </c>
      <c r="C485" s="7">
        <f>+'MARZO ORDINARIO'!N485</f>
        <v>9550987.6100000013</v>
      </c>
      <c r="D485" s="8">
        <f t="shared" si="7"/>
        <v>9550987.6100000013</v>
      </c>
    </row>
    <row r="486" spans="1:4">
      <c r="A486" s="5">
        <v>483</v>
      </c>
      <c r="B486" s="6" t="s">
        <v>503</v>
      </c>
      <c r="C486" s="7">
        <f>+'MARZO ORDINARIO'!N486</f>
        <v>1297175.6800000002</v>
      </c>
      <c r="D486" s="8">
        <f t="shared" si="7"/>
        <v>1297175.6800000002</v>
      </c>
    </row>
    <row r="487" spans="1:4">
      <c r="A487" s="5">
        <v>484</v>
      </c>
      <c r="B487" s="6" t="s">
        <v>504</v>
      </c>
      <c r="C487" s="7">
        <f>+'MARZO ORDINARIO'!N487</f>
        <v>748768.57000000007</v>
      </c>
      <c r="D487" s="8">
        <f t="shared" si="7"/>
        <v>748768.57000000007</v>
      </c>
    </row>
    <row r="488" spans="1:4">
      <c r="A488" s="5">
        <v>485</v>
      </c>
      <c r="B488" s="6" t="s">
        <v>505</v>
      </c>
      <c r="C488" s="7">
        <f>+'MARZO ORDINARIO'!N488</f>
        <v>472123.06000000006</v>
      </c>
      <c r="D488" s="8">
        <f t="shared" si="7"/>
        <v>472123.06000000006</v>
      </c>
    </row>
    <row r="489" spans="1:4">
      <c r="A489" s="5">
        <v>486</v>
      </c>
      <c r="B489" s="6" t="s">
        <v>506</v>
      </c>
      <c r="C489" s="7">
        <f>+'MARZO ORDINARIO'!N489</f>
        <v>488769.93000000005</v>
      </c>
      <c r="D489" s="8">
        <f t="shared" si="7"/>
        <v>488769.93000000005</v>
      </c>
    </row>
    <row r="490" spans="1:4">
      <c r="A490" s="5">
        <v>487</v>
      </c>
      <c r="B490" s="6" t="s">
        <v>507</v>
      </c>
      <c r="C490" s="7">
        <f>+'MARZO ORDINARIO'!N490</f>
        <v>494358.72</v>
      </c>
      <c r="D490" s="8">
        <f t="shared" si="7"/>
        <v>494358.72</v>
      </c>
    </row>
    <row r="491" spans="1:4">
      <c r="A491" s="5">
        <v>488</v>
      </c>
      <c r="B491" s="6" t="s">
        <v>508</v>
      </c>
      <c r="C491" s="7">
        <f>+'MARZO ORDINARIO'!N491</f>
        <v>273559.40000000002</v>
      </c>
      <c r="D491" s="8">
        <f t="shared" si="7"/>
        <v>273559.40000000002</v>
      </c>
    </row>
    <row r="492" spans="1:4">
      <c r="A492" s="5">
        <v>489</v>
      </c>
      <c r="B492" s="6" t="s">
        <v>509</v>
      </c>
      <c r="C492" s="7">
        <f>+'MARZO ORDINARIO'!N492</f>
        <v>600575.86</v>
      </c>
      <c r="D492" s="8">
        <f t="shared" si="7"/>
        <v>600575.86</v>
      </c>
    </row>
    <row r="493" spans="1:4">
      <c r="A493" s="5">
        <v>490</v>
      </c>
      <c r="B493" s="6" t="s">
        <v>510</v>
      </c>
      <c r="C493" s="7">
        <f>+'MARZO ORDINARIO'!N493</f>
        <v>388780.95000000007</v>
      </c>
      <c r="D493" s="8">
        <f t="shared" si="7"/>
        <v>388780.95000000007</v>
      </c>
    </row>
    <row r="494" spans="1:4">
      <c r="A494" s="5">
        <v>491</v>
      </c>
      <c r="B494" s="6" t="s">
        <v>511</v>
      </c>
      <c r="C494" s="7">
        <f>+'MARZO ORDINARIO'!N494</f>
        <v>605082.89000000025</v>
      </c>
      <c r="D494" s="8">
        <f t="shared" si="7"/>
        <v>605082.89000000025</v>
      </c>
    </row>
    <row r="495" spans="1:4">
      <c r="A495" s="5">
        <v>492</v>
      </c>
      <c r="B495" s="6" t="s">
        <v>512</v>
      </c>
      <c r="C495" s="7">
        <f>+'MARZO ORDINARIO'!N495</f>
        <v>536516.03</v>
      </c>
      <c r="D495" s="8">
        <f t="shared" si="7"/>
        <v>536516.03</v>
      </c>
    </row>
    <row r="496" spans="1:4">
      <c r="A496" s="5">
        <v>493</v>
      </c>
      <c r="B496" s="6" t="s">
        <v>513</v>
      </c>
      <c r="C496" s="7">
        <f>+'MARZO ORDINARIO'!N496</f>
        <v>157814.15</v>
      </c>
      <c r="D496" s="8">
        <f t="shared" si="7"/>
        <v>157814.15</v>
      </c>
    </row>
    <row r="497" spans="1:4">
      <c r="A497" s="5">
        <v>494</v>
      </c>
      <c r="B497" s="6" t="s">
        <v>514</v>
      </c>
      <c r="C497" s="7">
        <f>+'MARZO ORDINARIO'!N497</f>
        <v>698559.89999999991</v>
      </c>
      <c r="D497" s="8">
        <f t="shared" si="7"/>
        <v>698559.89999999991</v>
      </c>
    </row>
    <row r="498" spans="1:4">
      <c r="A498" s="5">
        <v>495</v>
      </c>
      <c r="B498" s="6" t="s">
        <v>515</v>
      </c>
      <c r="C498" s="7">
        <f>+'MARZO ORDINARIO'!N498</f>
        <v>441554.9</v>
      </c>
      <c r="D498" s="8">
        <f t="shared" si="7"/>
        <v>441554.9</v>
      </c>
    </row>
    <row r="499" spans="1:4">
      <c r="A499" s="5">
        <v>496</v>
      </c>
      <c r="B499" s="6" t="s">
        <v>516</v>
      </c>
      <c r="C499" s="7">
        <f>+'MARZO ORDINARIO'!N499</f>
        <v>262634.05</v>
      </c>
      <c r="D499" s="8">
        <f t="shared" si="7"/>
        <v>262634.05</v>
      </c>
    </row>
    <row r="500" spans="1:4">
      <c r="A500" s="5">
        <v>497</v>
      </c>
      <c r="B500" s="6" t="s">
        <v>517</v>
      </c>
      <c r="C500" s="7">
        <f>+'MARZO ORDINARIO'!N500</f>
        <v>546941.96000000008</v>
      </c>
      <c r="D500" s="8">
        <f t="shared" si="7"/>
        <v>546941.96000000008</v>
      </c>
    </row>
    <row r="501" spans="1:4">
      <c r="A501" s="5">
        <v>498</v>
      </c>
      <c r="B501" s="6" t="s">
        <v>518</v>
      </c>
      <c r="C501" s="7">
        <f>+'MARZO ORDINARIO'!N501</f>
        <v>1365237.8599999999</v>
      </c>
      <c r="D501" s="8">
        <f t="shared" si="7"/>
        <v>1365237.8599999999</v>
      </c>
    </row>
    <row r="502" spans="1:4">
      <c r="A502" s="5">
        <v>499</v>
      </c>
      <c r="B502" s="6" t="s">
        <v>519</v>
      </c>
      <c r="C502" s="7">
        <f>+'MARZO ORDINARIO'!N502</f>
        <v>501979.83999999997</v>
      </c>
      <c r="D502" s="8">
        <f t="shared" si="7"/>
        <v>501979.83999999997</v>
      </c>
    </row>
    <row r="503" spans="1:4">
      <c r="A503" s="5">
        <v>500</v>
      </c>
      <c r="B503" s="6" t="s">
        <v>520</v>
      </c>
      <c r="C503" s="7">
        <f>+'MARZO ORDINARIO'!N503</f>
        <v>1248583.8699999999</v>
      </c>
      <c r="D503" s="8">
        <f t="shared" si="7"/>
        <v>1248583.8699999999</v>
      </c>
    </row>
    <row r="504" spans="1:4">
      <c r="A504" s="5">
        <v>501</v>
      </c>
      <c r="B504" s="6" t="s">
        <v>521</v>
      </c>
      <c r="C504" s="7">
        <f>+'MARZO ORDINARIO'!N504</f>
        <v>200143.18000000002</v>
      </c>
      <c r="D504" s="8">
        <f t="shared" si="7"/>
        <v>200143.18000000002</v>
      </c>
    </row>
    <row r="505" spans="1:4">
      <c r="A505" s="5">
        <v>502</v>
      </c>
      <c r="B505" s="6" t="s">
        <v>522</v>
      </c>
      <c r="C505" s="7">
        <f>+'MARZO ORDINARIO'!N505</f>
        <v>602386.79000000015</v>
      </c>
      <c r="D505" s="8">
        <f t="shared" si="7"/>
        <v>602386.79000000015</v>
      </c>
    </row>
    <row r="506" spans="1:4">
      <c r="A506" s="5">
        <v>503</v>
      </c>
      <c r="B506" s="6" t="s">
        <v>523</v>
      </c>
      <c r="C506" s="7">
        <f>+'MARZO ORDINARIO'!N506</f>
        <v>221899.84999999995</v>
      </c>
      <c r="D506" s="8">
        <f t="shared" si="7"/>
        <v>221899.84999999995</v>
      </c>
    </row>
    <row r="507" spans="1:4">
      <c r="A507" s="5">
        <v>504</v>
      </c>
      <c r="B507" s="6" t="s">
        <v>524</v>
      </c>
      <c r="C507" s="7">
        <f>+'MARZO ORDINARIO'!N507</f>
        <v>499273.64000000007</v>
      </c>
      <c r="D507" s="8">
        <f t="shared" si="7"/>
        <v>499273.64000000007</v>
      </c>
    </row>
    <row r="508" spans="1:4">
      <c r="A508" s="5">
        <v>505</v>
      </c>
      <c r="B508" s="6" t="s">
        <v>525</v>
      </c>
      <c r="C508" s="7">
        <f>+'MARZO ORDINARIO'!N508</f>
        <v>2078011.67</v>
      </c>
      <c r="D508" s="8">
        <f t="shared" si="7"/>
        <v>2078011.67</v>
      </c>
    </row>
    <row r="509" spans="1:4">
      <c r="A509" s="5">
        <v>506</v>
      </c>
      <c r="B509" s="6" t="s">
        <v>526</v>
      </c>
      <c r="C509" s="7">
        <f>+'MARZO ORDINARIO'!N509</f>
        <v>179978.66</v>
      </c>
      <c r="D509" s="8">
        <f t="shared" si="7"/>
        <v>179978.66</v>
      </c>
    </row>
    <row r="510" spans="1:4">
      <c r="A510" s="5">
        <v>507</v>
      </c>
      <c r="B510" s="6" t="s">
        <v>527</v>
      </c>
      <c r="C510" s="7">
        <f>+'MARZO ORDINARIO'!N510</f>
        <v>444373.36</v>
      </c>
      <c r="D510" s="8">
        <f t="shared" si="7"/>
        <v>444373.36</v>
      </c>
    </row>
    <row r="511" spans="1:4">
      <c r="A511" s="5">
        <v>508</v>
      </c>
      <c r="B511" s="6" t="s">
        <v>528</v>
      </c>
      <c r="C511" s="7">
        <f>+'MARZO ORDINARIO'!N511</f>
        <v>278193.98000000004</v>
      </c>
      <c r="D511" s="8">
        <f t="shared" si="7"/>
        <v>278193.98000000004</v>
      </c>
    </row>
    <row r="512" spans="1:4">
      <c r="A512" s="5">
        <v>509</v>
      </c>
      <c r="B512" s="6" t="s">
        <v>529</v>
      </c>
      <c r="C512" s="7">
        <f>+'MARZO ORDINARIO'!N512</f>
        <v>1324166.2100000002</v>
      </c>
      <c r="D512" s="8">
        <f t="shared" si="7"/>
        <v>1324166.2100000002</v>
      </c>
    </row>
    <row r="513" spans="1:4">
      <c r="A513" s="5">
        <v>510</v>
      </c>
      <c r="B513" s="6" t="s">
        <v>530</v>
      </c>
      <c r="C513" s="7">
        <f>+'MARZO ORDINARIO'!N513</f>
        <v>213643.30999999997</v>
      </c>
      <c r="D513" s="8">
        <f t="shared" si="7"/>
        <v>213643.30999999997</v>
      </c>
    </row>
    <row r="514" spans="1:4">
      <c r="A514" s="5">
        <v>511</v>
      </c>
      <c r="B514" s="6" t="s">
        <v>531</v>
      </c>
      <c r="C514" s="7">
        <f>+'MARZO ORDINARIO'!N514</f>
        <v>539683.81000000006</v>
      </c>
      <c r="D514" s="8">
        <f t="shared" si="7"/>
        <v>539683.81000000006</v>
      </c>
    </row>
    <row r="515" spans="1:4">
      <c r="A515" s="5">
        <v>512</v>
      </c>
      <c r="B515" s="6" t="s">
        <v>532</v>
      </c>
      <c r="C515" s="7">
        <f>+'MARZO ORDINARIO'!N515</f>
        <v>210842.75999999998</v>
      </c>
      <c r="D515" s="8">
        <f t="shared" si="7"/>
        <v>210842.75999999998</v>
      </c>
    </row>
    <row r="516" spans="1:4">
      <c r="A516" s="5">
        <v>513</v>
      </c>
      <c r="B516" s="6" t="s">
        <v>533</v>
      </c>
      <c r="C516" s="7">
        <f>+'MARZO ORDINARIO'!N516</f>
        <v>929524.33000000007</v>
      </c>
      <c r="D516" s="8">
        <f t="shared" ref="D516:D573" si="8">SUM(C516:C516)</f>
        <v>929524.33000000007</v>
      </c>
    </row>
    <row r="517" spans="1:4">
      <c r="A517" s="5">
        <v>514</v>
      </c>
      <c r="B517" s="6" t="s">
        <v>534</v>
      </c>
      <c r="C517" s="7">
        <f>+'MARZO ORDINARIO'!N517</f>
        <v>251456.91000000003</v>
      </c>
      <c r="D517" s="8">
        <f t="shared" si="8"/>
        <v>251456.91000000003</v>
      </c>
    </row>
    <row r="518" spans="1:4">
      <c r="A518" s="5">
        <v>515</v>
      </c>
      <c r="B518" s="6" t="s">
        <v>535</v>
      </c>
      <c r="C518" s="7">
        <f>+'MARZO ORDINARIO'!N518</f>
        <v>12819686.35</v>
      </c>
      <c r="D518" s="8">
        <f t="shared" si="8"/>
        <v>12819686.35</v>
      </c>
    </row>
    <row r="519" spans="1:4">
      <c r="A519" s="5">
        <v>516</v>
      </c>
      <c r="B519" s="6" t="s">
        <v>536</v>
      </c>
      <c r="C519" s="7">
        <f>+'MARZO ORDINARIO'!N519</f>
        <v>665915.27999999991</v>
      </c>
      <c r="D519" s="8">
        <f t="shared" si="8"/>
        <v>665915.27999999991</v>
      </c>
    </row>
    <row r="520" spans="1:4">
      <c r="A520" s="5">
        <v>517</v>
      </c>
      <c r="B520" s="6" t="s">
        <v>537</v>
      </c>
      <c r="C520" s="7">
        <f>+'MARZO ORDINARIO'!N520</f>
        <v>984477.5900000002</v>
      </c>
      <c r="D520" s="8">
        <f t="shared" si="8"/>
        <v>984477.5900000002</v>
      </c>
    </row>
    <row r="521" spans="1:4">
      <c r="A521" s="5">
        <v>518</v>
      </c>
      <c r="B521" s="6" t="s">
        <v>538</v>
      </c>
      <c r="C521" s="7">
        <f>+'MARZO ORDINARIO'!N521</f>
        <v>139654.30000000002</v>
      </c>
      <c r="D521" s="8">
        <f t="shared" si="8"/>
        <v>139654.30000000002</v>
      </c>
    </row>
    <row r="522" spans="1:4">
      <c r="A522" s="5">
        <v>519</v>
      </c>
      <c r="B522" s="6" t="s">
        <v>539</v>
      </c>
      <c r="C522" s="7">
        <f>+'MARZO ORDINARIO'!N522</f>
        <v>561099.27000000014</v>
      </c>
      <c r="D522" s="8">
        <f t="shared" si="8"/>
        <v>561099.27000000014</v>
      </c>
    </row>
    <row r="523" spans="1:4">
      <c r="A523" s="5">
        <v>520</v>
      </c>
      <c r="B523" s="6" t="s">
        <v>540</v>
      </c>
      <c r="C523" s="7">
        <f>+'MARZO ORDINARIO'!N523</f>
        <v>1187292.3600000001</v>
      </c>
      <c r="D523" s="8">
        <f t="shared" si="8"/>
        <v>1187292.3600000001</v>
      </c>
    </row>
    <row r="524" spans="1:4">
      <c r="A524" s="5">
        <v>521</v>
      </c>
      <c r="B524" s="6" t="s">
        <v>541</v>
      </c>
      <c r="C524" s="7">
        <f>+'MARZO ORDINARIO'!N524</f>
        <v>149575.21</v>
      </c>
      <c r="D524" s="8">
        <f t="shared" si="8"/>
        <v>149575.21</v>
      </c>
    </row>
    <row r="525" spans="1:4">
      <c r="A525" s="5">
        <v>522</v>
      </c>
      <c r="B525" s="6" t="s">
        <v>542</v>
      </c>
      <c r="C525" s="7">
        <f>+'MARZO ORDINARIO'!N525</f>
        <v>209198.48999999996</v>
      </c>
      <c r="D525" s="8">
        <f t="shared" si="8"/>
        <v>209198.48999999996</v>
      </c>
    </row>
    <row r="526" spans="1:4">
      <c r="A526" s="5">
        <v>523</v>
      </c>
      <c r="B526" s="6" t="s">
        <v>543</v>
      </c>
      <c r="C526" s="7">
        <f>+'MARZO ORDINARIO'!N526</f>
        <v>446794.25000000006</v>
      </c>
      <c r="D526" s="8">
        <f t="shared" si="8"/>
        <v>446794.25000000006</v>
      </c>
    </row>
    <row r="527" spans="1:4">
      <c r="A527" s="5">
        <v>524</v>
      </c>
      <c r="B527" s="6" t="s">
        <v>544</v>
      </c>
      <c r="C527" s="7">
        <f>+'MARZO ORDINARIO'!N527</f>
        <v>133385.83000000002</v>
      </c>
      <c r="D527" s="8">
        <f t="shared" si="8"/>
        <v>133385.83000000002</v>
      </c>
    </row>
    <row r="528" spans="1:4">
      <c r="A528" s="5">
        <v>525</v>
      </c>
      <c r="B528" s="6" t="s">
        <v>545</v>
      </c>
      <c r="C528" s="7">
        <f>+'MARZO ORDINARIO'!N528</f>
        <v>1988397.7599999998</v>
      </c>
      <c r="D528" s="8">
        <f t="shared" si="8"/>
        <v>1988397.7599999998</v>
      </c>
    </row>
    <row r="529" spans="1:4">
      <c r="A529" s="5">
        <v>526</v>
      </c>
      <c r="B529" s="6" t="s">
        <v>546</v>
      </c>
      <c r="C529" s="7">
        <f>+'MARZO ORDINARIO'!N529</f>
        <v>2023885.84</v>
      </c>
      <c r="D529" s="8">
        <f t="shared" si="8"/>
        <v>2023885.84</v>
      </c>
    </row>
    <row r="530" spans="1:4">
      <c r="A530" s="5">
        <v>527</v>
      </c>
      <c r="B530" s="6" t="s">
        <v>547</v>
      </c>
      <c r="C530" s="7">
        <f>+'MARZO ORDINARIO'!N530</f>
        <v>546344.89</v>
      </c>
      <c r="D530" s="8">
        <f t="shared" si="8"/>
        <v>546344.89</v>
      </c>
    </row>
    <row r="531" spans="1:4">
      <c r="A531" s="5">
        <v>528</v>
      </c>
      <c r="B531" s="6" t="s">
        <v>548</v>
      </c>
      <c r="C531" s="7">
        <f>+'MARZO ORDINARIO'!N531</f>
        <v>264142.65000000002</v>
      </c>
      <c r="D531" s="8">
        <f t="shared" si="8"/>
        <v>264142.65000000002</v>
      </c>
    </row>
    <row r="532" spans="1:4">
      <c r="A532" s="5">
        <v>529</v>
      </c>
      <c r="B532" s="6" t="s">
        <v>549</v>
      </c>
      <c r="C532" s="7">
        <f>+'MARZO ORDINARIO'!N532</f>
        <v>255557.22000000003</v>
      </c>
      <c r="D532" s="8">
        <f t="shared" si="8"/>
        <v>255557.22000000003</v>
      </c>
    </row>
    <row r="533" spans="1:4">
      <c r="A533" s="5">
        <v>530</v>
      </c>
      <c r="B533" s="6" t="s">
        <v>550</v>
      </c>
      <c r="C533" s="7">
        <f>+'MARZO ORDINARIO'!N533</f>
        <v>665627.25999999989</v>
      </c>
      <c r="D533" s="8">
        <f t="shared" si="8"/>
        <v>665627.25999999989</v>
      </c>
    </row>
    <row r="534" spans="1:4">
      <c r="A534" s="5">
        <v>531</v>
      </c>
      <c r="B534" s="6" t="s">
        <v>551</v>
      </c>
      <c r="C534" s="7">
        <f>+'MARZO ORDINARIO'!N534</f>
        <v>373925.85000000003</v>
      </c>
      <c r="D534" s="8">
        <f t="shared" si="8"/>
        <v>373925.85000000003</v>
      </c>
    </row>
    <row r="535" spans="1:4">
      <c r="A535" s="5">
        <v>532</v>
      </c>
      <c r="B535" s="6" t="s">
        <v>552</v>
      </c>
      <c r="C535" s="7">
        <f>+'MARZO ORDINARIO'!N535</f>
        <v>537414.68999999994</v>
      </c>
      <c r="D535" s="8">
        <f t="shared" si="8"/>
        <v>537414.68999999994</v>
      </c>
    </row>
    <row r="536" spans="1:4">
      <c r="A536" s="5">
        <v>533</v>
      </c>
      <c r="B536" s="6" t="s">
        <v>553</v>
      </c>
      <c r="C536" s="7">
        <f>+'MARZO ORDINARIO'!N536</f>
        <v>478502.88</v>
      </c>
      <c r="D536" s="8">
        <f t="shared" si="8"/>
        <v>478502.88</v>
      </c>
    </row>
    <row r="537" spans="1:4">
      <c r="A537" s="5">
        <v>534</v>
      </c>
      <c r="B537" s="6" t="s">
        <v>554</v>
      </c>
      <c r="C537" s="7">
        <f>+'MARZO ORDINARIO'!N537</f>
        <v>468926.62000000005</v>
      </c>
      <c r="D537" s="8">
        <f t="shared" si="8"/>
        <v>468926.62000000005</v>
      </c>
    </row>
    <row r="538" spans="1:4">
      <c r="A538" s="5">
        <v>535</v>
      </c>
      <c r="B538" s="6" t="s">
        <v>555</v>
      </c>
      <c r="C538" s="7">
        <f>+'MARZO ORDINARIO'!N538</f>
        <v>538826.23999999999</v>
      </c>
      <c r="D538" s="8">
        <f t="shared" si="8"/>
        <v>538826.23999999999</v>
      </c>
    </row>
    <row r="539" spans="1:4">
      <c r="A539" s="5">
        <v>536</v>
      </c>
      <c r="B539" s="6" t="s">
        <v>556</v>
      </c>
      <c r="C539" s="7">
        <f>+'MARZO ORDINARIO'!N539</f>
        <v>167471.63</v>
      </c>
      <c r="D539" s="8">
        <f t="shared" si="8"/>
        <v>167471.63</v>
      </c>
    </row>
    <row r="540" spans="1:4">
      <c r="A540" s="5">
        <v>537</v>
      </c>
      <c r="B540" s="6" t="s">
        <v>557</v>
      </c>
      <c r="C540" s="7">
        <f>+'MARZO ORDINARIO'!N540</f>
        <v>1079896.44</v>
      </c>
      <c r="D540" s="8">
        <f t="shared" si="8"/>
        <v>1079896.44</v>
      </c>
    </row>
    <row r="541" spans="1:4">
      <c r="A541" s="5">
        <v>538</v>
      </c>
      <c r="B541" s="6" t="s">
        <v>558</v>
      </c>
      <c r="C541" s="7">
        <f>+'MARZO ORDINARIO'!N541</f>
        <v>209014.93999999997</v>
      </c>
      <c r="D541" s="8">
        <f t="shared" si="8"/>
        <v>209014.93999999997</v>
      </c>
    </row>
    <row r="542" spans="1:4">
      <c r="A542" s="5">
        <v>539</v>
      </c>
      <c r="B542" s="6" t="s">
        <v>559</v>
      </c>
      <c r="C542" s="7">
        <f>+'MARZO ORDINARIO'!N542</f>
        <v>727670.22000000009</v>
      </c>
      <c r="D542" s="8">
        <f t="shared" si="8"/>
        <v>727670.22000000009</v>
      </c>
    </row>
    <row r="543" spans="1:4">
      <c r="A543" s="5">
        <v>540</v>
      </c>
      <c r="B543" s="6" t="s">
        <v>560</v>
      </c>
      <c r="C543" s="7">
        <f>+'MARZO ORDINARIO'!N543</f>
        <v>1008222.5199999998</v>
      </c>
      <c r="D543" s="8">
        <f t="shared" si="8"/>
        <v>1008222.5199999998</v>
      </c>
    </row>
    <row r="544" spans="1:4">
      <c r="A544" s="5">
        <v>541</v>
      </c>
      <c r="B544" s="6" t="s">
        <v>561</v>
      </c>
      <c r="C544" s="7">
        <f>+'MARZO ORDINARIO'!N544</f>
        <v>267690.23</v>
      </c>
      <c r="D544" s="8">
        <f t="shared" si="8"/>
        <v>267690.23</v>
      </c>
    </row>
    <row r="545" spans="1:4">
      <c r="A545" s="5">
        <v>542</v>
      </c>
      <c r="B545" s="6" t="s">
        <v>562</v>
      </c>
      <c r="C545" s="7">
        <f>+'MARZO ORDINARIO'!N545</f>
        <v>231586.03999999995</v>
      </c>
      <c r="D545" s="8">
        <f t="shared" si="8"/>
        <v>231586.03999999995</v>
      </c>
    </row>
    <row r="546" spans="1:4">
      <c r="A546" s="5">
        <v>543</v>
      </c>
      <c r="B546" s="6" t="s">
        <v>563</v>
      </c>
      <c r="C546" s="7">
        <f>+'MARZO ORDINARIO'!N546</f>
        <v>805274.98999999987</v>
      </c>
      <c r="D546" s="8">
        <f t="shared" si="8"/>
        <v>805274.98999999987</v>
      </c>
    </row>
    <row r="547" spans="1:4">
      <c r="A547" s="5">
        <v>544</v>
      </c>
      <c r="B547" s="6" t="s">
        <v>564</v>
      </c>
      <c r="C547" s="7">
        <f>+'MARZO ORDINARIO'!N547</f>
        <v>736884.9800000001</v>
      </c>
      <c r="D547" s="8">
        <f t="shared" si="8"/>
        <v>736884.9800000001</v>
      </c>
    </row>
    <row r="548" spans="1:4">
      <c r="A548" s="5">
        <v>545</v>
      </c>
      <c r="B548" s="6" t="s">
        <v>565</v>
      </c>
      <c r="C548" s="7">
        <f>+'MARZO ORDINARIO'!N548</f>
        <v>2009888.62</v>
      </c>
      <c r="D548" s="8">
        <f t="shared" si="8"/>
        <v>2009888.62</v>
      </c>
    </row>
    <row r="549" spans="1:4">
      <c r="A549" s="5">
        <v>546</v>
      </c>
      <c r="B549" s="6" t="s">
        <v>566</v>
      </c>
      <c r="C549" s="7">
        <f>+'MARZO ORDINARIO'!N549</f>
        <v>875716.91</v>
      </c>
      <c r="D549" s="8">
        <f t="shared" si="8"/>
        <v>875716.91</v>
      </c>
    </row>
    <row r="550" spans="1:4">
      <c r="A550" s="5">
        <v>547</v>
      </c>
      <c r="B550" s="6" t="s">
        <v>567</v>
      </c>
      <c r="C550" s="7">
        <f>+'MARZO ORDINARIO'!N550</f>
        <v>261439.43000000002</v>
      </c>
      <c r="D550" s="8">
        <f t="shared" si="8"/>
        <v>261439.43000000002</v>
      </c>
    </row>
    <row r="551" spans="1:4">
      <c r="A551" s="5">
        <v>548</v>
      </c>
      <c r="B551" s="6" t="s">
        <v>568</v>
      </c>
      <c r="C551" s="7">
        <f>+'MARZO ORDINARIO'!N551</f>
        <v>492519.54000000004</v>
      </c>
      <c r="D551" s="8">
        <f t="shared" si="8"/>
        <v>492519.54000000004</v>
      </c>
    </row>
    <row r="552" spans="1:4" ht="31.5" customHeight="1">
      <c r="A552" s="5">
        <v>549</v>
      </c>
      <c r="B552" s="6" t="s">
        <v>590</v>
      </c>
      <c r="C552" s="7">
        <f>+'MARZO ORDINARIO'!N552</f>
        <v>2075952.55</v>
      </c>
      <c r="D552" s="8">
        <f t="shared" si="8"/>
        <v>2075952.55</v>
      </c>
    </row>
    <row r="553" spans="1:4">
      <c r="A553" s="5">
        <v>550</v>
      </c>
      <c r="B553" s="6" t="s">
        <v>569</v>
      </c>
      <c r="C553" s="7">
        <f>+'MARZO ORDINARIO'!N553</f>
        <v>1157332.5699999998</v>
      </c>
      <c r="D553" s="8">
        <f t="shared" si="8"/>
        <v>1157332.5699999998</v>
      </c>
    </row>
    <row r="554" spans="1:4">
      <c r="A554" s="5">
        <v>551</v>
      </c>
      <c r="B554" s="6" t="s">
        <v>570</v>
      </c>
      <c r="C554" s="7">
        <f>+'MARZO ORDINARIO'!N554</f>
        <v>5315306.7399999993</v>
      </c>
      <c r="D554" s="8">
        <f t="shared" si="8"/>
        <v>5315306.7399999993</v>
      </c>
    </row>
    <row r="555" spans="1:4">
      <c r="A555" s="5">
        <v>552</v>
      </c>
      <c r="B555" s="6" t="s">
        <v>571</v>
      </c>
      <c r="C555" s="7">
        <f>+'MARZO ORDINARIO'!N555</f>
        <v>186032.96999999997</v>
      </c>
      <c r="D555" s="8">
        <f t="shared" si="8"/>
        <v>186032.96999999997</v>
      </c>
    </row>
    <row r="556" spans="1:4">
      <c r="A556" s="5">
        <v>553</v>
      </c>
      <c r="B556" s="6" t="s">
        <v>572</v>
      </c>
      <c r="C556" s="7">
        <f>+'MARZO ORDINARIO'!N556</f>
        <v>2816353.8000000007</v>
      </c>
      <c r="D556" s="8">
        <f t="shared" si="8"/>
        <v>2816353.8000000007</v>
      </c>
    </row>
    <row r="557" spans="1:4">
      <c r="A557" s="5">
        <v>554</v>
      </c>
      <c r="B557" s="6" t="s">
        <v>573</v>
      </c>
      <c r="C557" s="7">
        <f>+'MARZO ORDINARIO'!N557</f>
        <v>843944.12000000011</v>
      </c>
      <c r="D557" s="8">
        <f t="shared" si="8"/>
        <v>843944.12000000011</v>
      </c>
    </row>
    <row r="558" spans="1:4">
      <c r="A558" s="5">
        <v>555</v>
      </c>
      <c r="B558" s="6" t="s">
        <v>574</v>
      </c>
      <c r="C558" s="7">
        <f>+'MARZO ORDINARIO'!N558</f>
        <v>420827.49</v>
      </c>
      <c r="D558" s="8">
        <f t="shared" si="8"/>
        <v>420827.49</v>
      </c>
    </row>
    <row r="559" spans="1:4">
      <c r="A559" s="5">
        <v>556</v>
      </c>
      <c r="B559" s="6" t="s">
        <v>575</v>
      </c>
      <c r="C559" s="7">
        <f>+'MARZO ORDINARIO'!N559</f>
        <v>128700.13000000002</v>
      </c>
      <c r="D559" s="8">
        <f t="shared" si="8"/>
        <v>128700.13000000002</v>
      </c>
    </row>
    <row r="560" spans="1:4">
      <c r="A560" s="5">
        <v>557</v>
      </c>
      <c r="B560" s="6" t="s">
        <v>576</v>
      </c>
      <c r="C560" s="7">
        <f>+'MARZO ORDINARIO'!N560</f>
        <v>2867235.4999999995</v>
      </c>
      <c r="D560" s="8">
        <f t="shared" si="8"/>
        <v>2867235.4999999995</v>
      </c>
    </row>
    <row r="561" spans="1:4">
      <c r="A561" s="5">
        <v>558</v>
      </c>
      <c r="B561" s="6" t="s">
        <v>577</v>
      </c>
      <c r="C561" s="7">
        <f>+'MARZO ORDINARIO'!N561</f>
        <v>205883.83999999997</v>
      </c>
      <c r="D561" s="8">
        <f t="shared" si="8"/>
        <v>205883.83999999997</v>
      </c>
    </row>
    <row r="562" spans="1:4">
      <c r="A562" s="5">
        <v>559</v>
      </c>
      <c r="B562" s="6" t="s">
        <v>578</v>
      </c>
      <c r="C562" s="7">
        <f>+'MARZO ORDINARIO'!N562</f>
        <v>2285221.2199999997</v>
      </c>
      <c r="D562" s="8">
        <f t="shared" si="8"/>
        <v>2285221.2199999997</v>
      </c>
    </row>
    <row r="563" spans="1:4">
      <c r="A563" s="5">
        <v>560</v>
      </c>
      <c r="B563" s="6" t="s">
        <v>579</v>
      </c>
      <c r="C563" s="7">
        <f>+'MARZO ORDINARIO'!N563</f>
        <v>1182808.29</v>
      </c>
      <c r="D563" s="8">
        <f t="shared" si="8"/>
        <v>1182808.29</v>
      </c>
    </row>
    <row r="564" spans="1:4">
      <c r="A564" s="5">
        <v>561</v>
      </c>
      <c r="B564" s="6" t="s">
        <v>580</v>
      </c>
      <c r="C564" s="7">
        <f>+'MARZO ORDINARIO'!N564</f>
        <v>802856.53</v>
      </c>
      <c r="D564" s="8">
        <f t="shared" si="8"/>
        <v>802856.53</v>
      </c>
    </row>
    <row r="565" spans="1:4">
      <c r="A565" s="5">
        <v>562</v>
      </c>
      <c r="B565" s="6" t="s">
        <v>581</v>
      </c>
      <c r="C565" s="7">
        <f>+'MARZO ORDINARIO'!N565</f>
        <v>385384.55999999994</v>
      </c>
      <c r="D565" s="8">
        <f t="shared" si="8"/>
        <v>385384.55999999994</v>
      </c>
    </row>
    <row r="566" spans="1:4">
      <c r="A566" s="5">
        <v>563</v>
      </c>
      <c r="B566" s="6" t="s">
        <v>582</v>
      </c>
      <c r="C566" s="7">
        <f>+'MARZO ORDINARIO'!N566</f>
        <v>226123.68</v>
      </c>
      <c r="D566" s="8">
        <f t="shared" si="8"/>
        <v>226123.68</v>
      </c>
    </row>
    <row r="567" spans="1:4">
      <c r="A567" s="5">
        <v>564</v>
      </c>
      <c r="B567" s="6" t="s">
        <v>583</v>
      </c>
      <c r="C567" s="7">
        <f>+'MARZO ORDINARIO'!N567</f>
        <v>311903.7699999999</v>
      </c>
      <c r="D567" s="8">
        <f t="shared" si="8"/>
        <v>311903.7699999999</v>
      </c>
    </row>
    <row r="568" spans="1:4">
      <c r="A568" s="5">
        <v>565</v>
      </c>
      <c r="B568" s="6" t="s">
        <v>584</v>
      </c>
      <c r="C568" s="7">
        <f>+'MARZO ORDINARIO'!N568</f>
        <v>7064329.3800000008</v>
      </c>
      <c r="D568" s="8">
        <f t="shared" si="8"/>
        <v>7064329.3800000008</v>
      </c>
    </row>
    <row r="569" spans="1:4">
      <c r="A569" s="5">
        <v>566</v>
      </c>
      <c r="B569" s="6" t="s">
        <v>585</v>
      </c>
      <c r="C569" s="7">
        <f>+'MARZO ORDINARIO'!N569</f>
        <v>585925.89999999991</v>
      </c>
      <c r="D569" s="8">
        <f t="shared" si="8"/>
        <v>585925.89999999991</v>
      </c>
    </row>
    <row r="570" spans="1:4">
      <c r="A570" s="5">
        <v>567</v>
      </c>
      <c r="B570" s="6" t="s">
        <v>586</v>
      </c>
      <c r="C570" s="7">
        <f>+'MARZO ORDINARIO'!N570</f>
        <v>424361.61999999994</v>
      </c>
      <c r="D570" s="8">
        <f t="shared" si="8"/>
        <v>424361.61999999994</v>
      </c>
    </row>
    <row r="571" spans="1:4">
      <c r="A571" s="5">
        <v>568</v>
      </c>
      <c r="B571" s="6" t="s">
        <v>587</v>
      </c>
      <c r="C571" s="7">
        <f>+'MARZO ORDINARIO'!N571</f>
        <v>275978.15000000008</v>
      </c>
      <c r="D571" s="8">
        <f t="shared" si="8"/>
        <v>275978.15000000008</v>
      </c>
    </row>
    <row r="572" spans="1:4">
      <c r="A572" s="5">
        <v>569</v>
      </c>
      <c r="B572" s="6" t="s">
        <v>588</v>
      </c>
      <c r="C572" s="7">
        <f>+'MARZO ORDINARIO'!N572</f>
        <v>295751.9499999999</v>
      </c>
      <c r="D572" s="8">
        <f t="shared" si="8"/>
        <v>295751.9499999999</v>
      </c>
    </row>
    <row r="573" spans="1:4">
      <c r="A573" s="5">
        <v>570</v>
      </c>
      <c r="B573" s="6" t="s">
        <v>589</v>
      </c>
      <c r="C573" s="7">
        <f>+'MARZO ORDINARIO'!N573</f>
        <v>3870592.6199999996</v>
      </c>
      <c r="D573" s="8">
        <f t="shared" si="8"/>
        <v>3870592.6199999996</v>
      </c>
    </row>
    <row r="574" spans="1:4" ht="15">
      <c r="A574" s="31" t="s">
        <v>14</v>
      </c>
      <c r="B574" s="31"/>
      <c r="C574" s="9">
        <f>SUM(C4:C573)</f>
        <v>854445237.13000011</v>
      </c>
      <c r="D574" s="9">
        <f t="shared" ref="D574" si="9">SUM(D4:D573)</f>
        <v>854445237.13000011</v>
      </c>
    </row>
  </sheetData>
  <mergeCells count="3">
    <mergeCell ref="A1:D1"/>
    <mergeCell ref="A2:D2"/>
    <mergeCell ref="A574:B574"/>
  </mergeCells>
  <printOptions horizontalCentered="1"/>
  <pageMargins left="0.70866141732283505" right="0.56000000000000005" top="0.74803149606299202" bottom="0.55000000000000004" header="0.31496062992126" footer="0.31496062992126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 ORDINARIO</vt:lpstr>
      <vt:lpstr>TOTAL PAGADO</vt:lpstr>
      <vt:lpstr>'MARZO ORDINARIO'!Títulos_a_imprimir</vt:lpstr>
      <vt:lpstr>'TOTAL PAGADO'!Títulos_a_imprimir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soledad canseco</cp:lastModifiedBy>
  <cp:lastPrinted>2026-04-01T19:06:08Z</cp:lastPrinted>
  <dcterms:created xsi:type="dcterms:W3CDTF">2020-01-06T15:53:00Z</dcterms:created>
  <dcterms:modified xsi:type="dcterms:W3CDTF">2026-04-01T19:06:11Z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7C0B299D524E4D93AC43F4C2CEDEB4EB_12</vt:lpwstr>
  </property>
  <property fmtid="{D5CDD505-2E9C-101B-9397-08002B2CF9AE}" pid="3" name="KSOProductBuildVer">
    <vt:lpwstr>3082-12.2.0.20782</vt:lpwstr>
  </property>
</Properties>
</file>